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939" firstSheet="19" activeTab="30"/>
  </bookViews>
  <sheets>
    <sheet name="Автоматы, УЗО, принадлежности" sheetId="1" r:id="rId1"/>
    <sheet name="Кабель, провод" sheetId="2" r:id="rId2"/>
    <sheet name="Клеммы" sheetId="4" r:id="rId3"/>
    <sheet name="Реле" sheetId="5" r:id="rId4"/>
    <sheet name="Маркировка" sheetId="6" r:id="rId5"/>
    <sheet name="Предохранители, плавкие вставки" sheetId="7" r:id="rId6"/>
    <sheet name="Трансформаторы" sheetId="8" r:id="rId7"/>
    <sheet name="Преобразователи, счетчики" sheetId="9" r:id="rId8"/>
    <sheet name="Наконечники" sheetId="10" r:id="rId9"/>
    <sheet name="Болты" sheetId="23" r:id="rId10"/>
    <sheet name="Гайки" sheetId="24" r:id="rId11"/>
    <sheet name="Шайбы" sheetId="25" r:id="rId12"/>
    <sheet name="Винты" sheetId="26" r:id="rId13"/>
    <sheet name="Кнопки, лампы, светодиоды" sheetId="13" r:id="rId14"/>
    <sheet name="Переключатели, разъединители" sheetId="14" r:id="rId15"/>
    <sheet name="Хомуты" sheetId="15" r:id="rId16"/>
    <sheet name="Светильники" sheetId="16" r:id="rId17"/>
    <sheet name="Шины" sheetId="17" r:id="rId18"/>
    <sheet name="Изоляторы" sheetId="18" r:id="rId19"/>
    <sheet name="Термоусадка" sheetId="19" r:id="rId20"/>
    <sheet name="Диоды, резисторы" sheetId="20" r:id="rId21"/>
    <sheet name="Амперметры. вольтметры" sheetId="21" r:id="rId22"/>
    <sheet name="Модули SIMATIC" sheetId="22" r:id="rId23"/>
    <sheet name="Разное" sheetId="27" r:id="rId24"/>
    <sheet name="Пускатели" sheetId="28" r:id="rId25"/>
    <sheet name="Навесные шкафы и боксы" sheetId="29" r:id="rId26"/>
    <sheet name="Прочие метизы" sheetId="30" r:id="rId27"/>
    <sheet name="Вентиляторы" sheetId="31" r:id="rId28"/>
    <sheet name="Конденсаторы" sheetId="32" r:id="rId29"/>
    <sheet name="Контакторы" sheetId="33" r:id="rId30"/>
    <sheet name="Нестандартный неликвид" sheetId="34" r:id="rId31"/>
  </sheets>
  <calcPr calcId="152511"/>
</workbook>
</file>

<file path=xl/calcChain.xml><?xml version="1.0" encoding="utf-8"?>
<calcChain xmlns="http://schemas.openxmlformats.org/spreadsheetml/2006/main">
  <c r="G3" i="30" l="1"/>
  <c r="G4" i="30"/>
  <c r="G5" i="30"/>
  <c r="G6" i="30"/>
  <c r="G7" i="30"/>
  <c r="G8" i="30"/>
  <c r="G9" i="30"/>
  <c r="G10" i="30"/>
  <c r="G11" i="30"/>
  <c r="G12" i="30"/>
  <c r="G13" i="30"/>
  <c r="G14" i="30"/>
  <c r="G15" i="30"/>
  <c r="G16" i="30"/>
  <c r="G2" i="30"/>
  <c r="G3" i="22"/>
  <c r="G4" i="22"/>
  <c r="G5" i="22"/>
  <c r="G6" i="22"/>
  <c r="G7" i="22"/>
  <c r="G8" i="22"/>
  <c r="G9" i="22"/>
  <c r="G10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G32" i="22"/>
  <c r="G33" i="22"/>
  <c r="G34" i="22"/>
  <c r="G35" i="22"/>
  <c r="G36" i="22"/>
  <c r="G37" i="22"/>
  <c r="G38" i="22"/>
  <c r="G39" i="22"/>
  <c r="G40" i="22"/>
  <c r="G41" i="22"/>
  <c r="G42" i="22"/>
  <c r="G43" i="22"/>
  <c r="G44" i="22"/>
  <c r="G45" i="22"/>
  <c r="G46" i="22"/>
  <c r="G47" i="22"/>
  <c r="G2" i="22"/>
  <c r="G3" i="21"/>
  <c r="G4" i="21"/>
  <c r="G5" i="21"/>
  <c r="G6" i="21"/>
  <c r="G7" i="21"/>
  <c r="G8" i="21"/>
  <c r="G9" i="21"/>
  <c r="G10" i="21"/>
  <c r="G11" i="21"/>
  <c r="G12" i="21"/>
  <c r="G13" i="21"/>
  <c r="G14" i="21"/>
  <c r="G15" i="21"/>
  <c r="G16" i="21"/>
  <c r="G17" i="21"/>
  <c r="G18" i="21"/>
  <c r="G19" i="21"/>
  <c r="G20" i="21"/>
  <c r="G21" i="21"/>
  <c r="G22" i="21"/>
  <c r="G23" i="21"/>
  <c r="G24" i="21"/>
  <c r="G25" i="21"/>
  <c r="G26" i="21"/>
  <c r="G27" i="21"/>
  <c r="G28" i="21"/>
  <c r="G29" i="21"/>
  <c r="G30" i="21"/>
  <c r="G31" i="21"/>
  <c r="G2" i="21"/>
  <c r="G4" i="20"/>
  <c r="G5" i="20"/>
  <c r="G6" i="20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3" i="20"/>
  <c r="G3" i="19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2" i="19"/>
  <c r="G3" i="18"/>
  <c r="G4" i="18"/>
  <c r="G5" i="18"/>
  <c r="G6" i="18"/>
  <c r="G7" i="18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4" i="18"/>
  <c r="G35" i="18"/>
  <c r="G36" i="18"/>
  <c r="G37" i="18"/>
  <c r="G38" i="18"/>
  <c r="G39" i="18"/>
  <c r="G40" i="18"/>
  <c r="G41" i="18"/>
  <c r="G42" i="18"/>
  <c r="G43" i="18"/>
  <c r="G44" i="18"/>
  <c r="G45" i="18"/>
  <c r="G46" i="18"/>
  <c r="G47" i="18"/>
  <c r="G48" i="18"/>
  <c r="G49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65" i="18"/>
  <c r="G66" i="18"/>
  <c r="G67" i="18"/>
  <c r="G68" i="18"/>
  <c r="G69" i="18"/>
  <c r="G70" i="18"/>
  <c r="G71" i="18"/>
  <c r="G72" i="18"/>
  <c r="G73" i="18"/>
  <c r="G74" i="18"/>
  <c r="G75" i="18"/>
  <c r="G76" i="18"/>
  <c r="G77" i="18"/>
  <c r="G78" i="18"/>
  <c r="G79" i="18"/>
  <c r="G80" i="18"/>
  <c r="G81" i="18"/>
  <c r="G82" i="18"/>
  <c r="G83" i="18"/>
  <c r="G84" i="18"/>
  <c r="G2" i="18"/>
  <c r="G10" i="17"/>
  <c r="G11" i="17"/>
  <c r="G12" i="17"/>
  <c r="G13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6" i="17"/>
  <c r="G27" i="17"/>
  <c r="G28" i="17"/>
  <c r="G29" i="17"/>
  <c r="G30" i="17"/>
  <c r="G31" i="17"/>
  <c r="G32" i="17"/>
  <c r="G33" i="17"/>
  <c r="G34" i="17"/>
  <c r="G35" i="17"/>
  <c r="G36" i="17"/>
  <c r="G37" i="17"/>
  <c r="G38" i="17"/>
  <c r="G39" i="17"/>
  <c r="G40" i="17"/>
  <c r="G41" i="17"/>
  <c r="G42" i="17"/>
  <c r="G43" i="17"/>
  <c r="G44" i="17"/>
  <c r="G45" i="17"/>
  <c r="G46" i="17"/>
  <c r="G47" i="17"/>
  <c r="G48" i="17"/>
  <c r="G49" i="17"/>
  <c r="G50" i="17"/>
  <c r="G51" i="17"/>
  <c r="G52" i="17"/>
  <c r="G53" i="17"/>
  <c r="G54" i="17"/>
  <c r="G55" i="17"/>
  <c r="G56" i="17"/>
  <c r="G57" i="17"/>
  <c r="G58" i="17"/>
  <c r="G59" i="17"/>
  <c r="G60" i="17"/>
  <c r="G61" i="17"/>
  <c r="G62" i="17"/>
  <c r="G63" i="17"/>
  <c r="G64" i="17"/>
  <c r="G65" i="17"/>
  <c r="G66" i="17"/>
  <c r="G67" i="17"/>
  <c r="G68" i="17"/>
  <c r="G3" i="17"/>
  <c r="G4" i="17"/>
  <c r="G5" i="17"/>
  <c r="G6" i="17"/>
  <c r="G7" i="17"/>
  <c r="G8" i="17"/>
  <c r="G9" i="17"/>
  <c r="G2" i="17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2" i="2"/>
  <c r="F491" i="34"/>
  <c r="G491" i="34" s="1"/>
  <c r="F490" i="34"/>
  <c r="G490" i="34" s="1"/>
  <c r="F489" i="34"/>
  <c r="G489" i="34" s="1"/>
  <c r="F488" i="34"/>
  <c r="G488" i="34" s="1"/>
  <c r="F487" i="34"/>
  <c r="G487" i="34" s="1"/>
  <c r="F486" i="34"/>
  <c r="G486" i="34" s="1"/>
  <c r="F485" i="34"/>
  <c r="G485" i="34" s="1"/>
  <c r="F484" i="34"/>
  <c r="G484" i="34" s="1"/>
  <c r="F483" i="34"/>
  <c r="G483" i="34" s="1"/>
  <c r="F482" i="34"/>
  <c r="G482" i="34" s="1"/>
  <c r="F481" i="34"/>
  <c r="G481" i="34" s="1"/>
  <c r="F480" i="34"/>
  <c r="G480" i="34" s="1"/>
  <c r="F479" i="34"/>
  <c r="G479" i="34" s="1"/>
  <c r="F478" i="34"/>
  <c r="G478" i="34" s="1"/>
  <c r="F477" i="34"/>
  <c r="G477" i="34" s="1"/>
  <c r="F476" i="34"/>
  <c r="G476" i="34" s="1"/>
  <c r="F475" i="34"/>
  <c r="G475" i="34" s="1"/>
  <c r="F474" i="34"/>
  <c r="G474" i="34" s="1"/>
  <c r="F473" i="34"/>
  <c r="G473" i="34" s="1"/>
  <c r="F472" i="34"/>
  <c r="G472" i="34" s="1"/>
  <c r="F471" i="34"/>
  <c r="G471" i="34" s="1"/>
  <c r="F470" i="34"/>
  <c r="G470" i="34" s="1"/>
  <c r="F469" i="34"/>
  <c r="G469" i="34" s="1"/>
  <c r="F468" i="34"/>
  <c r="G468" i="34" s="1"/>
  <c r="F467" i="34"/>
  <c r="G467" i="34" s="1"/>
  <c r="F466" i="34"/>
  <c r="G466" i="34" s="1"/>
  <c r="F465" i="34"/>
  <c r="G465" i="34" s="1"/>
  <c r="F464" i="34"/>
  <c r="G464" i="34" s="1"/>
  <c r="F463" i="34"/>
  <c r="G463" i="34" s="1"/>
  <c r="F462" i="34"/>
  <c r="G462" i="34" s="1"/>
  <c r="F461" i="34"/>
  <c r="G461" i="34" s="1"/>
  <c r="F460" i="34"/>
  <c r="G460" i="34" s="1"/>
  <c r="F459" i="34"/>
  <c r="G459" i="34" s="1"/>
  <c r="F458" i="34"/>
  <c r="G458" i="34" s="1"/>
  <c r="F457" i="34"/>
  <c r="G457" i="34" s="1"/>
  <c r="F456" i="34"/>
  <c r="G456" i="34" s="1"/>
  <c r="F455" i="34"/>
  <c r="G455" i="34" s="1"/>
  <c r="F454" i="34"/>
  <c r="G454" i="34" s="1"/>
  <c r="F453" i="34"/>
  <c r="G453" i="34" s="1"/>
  <c r="F452" i="34"/>
  <c r="G452" i="34" s="1"/>
  <c r="F451" i="34"/>
  <c r="G451" i="34" s="1"/>
  <c r="F450" i="34"/>
  <c r="G450" i="34" s="1"/>
  <c r="F449" i="34"/>
  <c r="G449" i="34" s="1"/>
  <c r="F448" i="34"/>
  <c r="G448" i="34" s="1"/>
  <c r="F447" i="34"/>
  <c r="G447" i="34" s="1"/>
  <c r="F446" i="34"/>
  <c r="G446" i="34" s="1"/>
  <c r="F445" i="34"/>
  <c r="G445" i="34" s="1"/>
  <c r="F444" i="34"/>
  <c r="G444" i="34" s="1"/>
  <c r="F443" i="34"/>
  <c r="G443" i="34" s="1"/>
  <c r="F442" i="34"/>
  <c r="G442" i="34" s="1"/>
  <c r="F441" i="34"/>
  <c r="G441" i="34" s="1"/>
  <c r="F440" i="34"/>
  <c r="G440" i="34" s="1"/>
  <c r="F439" i="34"/>
  <c r="G439" i="34" s="1"/>
  <c r="F438" i="34"/>
  <c r="G438" i="34" s="1"/>
  <c r="F437" i="34"/>
  <c r="G437" i="34" s="1"/>
  <c r="F436" i="34"/>
  <c r="G436" i="34" s="1"/>
  <c r="F435" i="34"/>
  <c r="G435" i="34" s="1"/>
  <c r="F434" i="34"/>
  <c r="G434" i="34" s="1"/>
  <c r="F433" i="34"/>
  <c r="G433" i="34" s="1"/>
  <c r="F432" i="34"/>
  <c r="G432" i="34" s="1"/>
  <c r="F431" i="34"/>
  <c r="G431" i="34" s="1"/>
  <c r="F430" i="34"/>
  <c r="G430" i="34" s="1"/>
  <c r="F429" i="34"/>
  <c r="G429" i="34" s="1"/>
  <c r="F428" i="34"/>
  <c r="G428" i="34" s="1"/>
  <c r="F427" i="34"/>
  <c r="G427" i="34" s="1"/>
  <c r="F426" i="34"/>
  <c r="G426" i="34" s="1"/>
  <c r="F425" i="34"/>
  <c r="G425" i="34" s="1"/>
  <c r="F424" i="34"/>
  <c r="G424" i="34" s="1"/>
  <c r="F423" i="34"/>
  <c r="G423" i="34" s="1"/>
  <c r="F422" i="34"/>
  <c r="G422" i="34" s="1"/>
  <c r="F421" i="34"/>
  <c r="G421" i="34" s="1"/>
  <c r="F420" i="34"/>
  <c r="G420" i="34" s="1"/>
  <c r="F419" i="34"/>
  <c r="G419" i="34" s="1"/>
  <c r="F418" i="34"/>
  <c r="G418" i="34" s="1"/>
  <c r="F417" i="34"/>
  <c r="G417" i="34" s="1"/>
  <c r="F416" i="34"/>
  <c r="G416" i="34" s="1"/>
  <c r="F415" i="34"/>
  <c r="G415" i="34" s="1"/>
  <c r="F414" i="34"/>
  <c r="G414" i="34" s="1"/>
  <c r="F413" i="34"/>
  <c r="G413" i="34" s="1"/>
  <c r="F412" i="34"/>
  <c r="G412" i="34" s="1"/>
  <c r="F411" i="34"/>
  <c r="G411" i="34" s="1"/>
  <c r="F410" i="34"/>
  <c r="G410" i="34" s="1"/>
  <c r="F409" i="34"/>
  <c r="G409" i="34" s="1"/>
  <c r="F408" i="34"/>
  <c r="G408" i="34" s="1"/>
  <c r="F407" i="34"/>
  <c r="G407" i="34" s="1"/>
  <c r="G406" i="34"/>
  <c r="F406" i="34"/>
  <c r="G405" i="34"/>
  <c r="F405" i="34"/>
  <c r="G404" i="34"/>
  <c r="F404" i="34"/>
  <c r="G403" i="34"/>
  <c r="F403" i="34"/>
  <c r="G402" i="34"/>
  <c r="F402" i="34"/>
  <c r="G401" i="34"/>
  <c r="F401" i="34"/>
  <c r="G400" i="34"/>
  <c r="F400" i="34"/>
  <c r="G399" i="34"/>
  <c r="F399" i="34"/>
  <c r="G398" i="34"/>
  <c r="F398" i="34"/>
  <c r="G397" i="34"/>
  <c r="F397" i="34"/>
  <c r="G396" i="34"/>
  <c r="F396" i="34"/>
  <c r="G395" i="34"/>
  <c r="F395" i="34"/>
  <c r="G394" i="34"/>
  <c r="F394" i="34"/>
  <c r="G393" i="34"/>
  <c r="F393" i="34"/>
  <c r="G392" i="34"/>
  <c r="F392" i="34"/>
  <c r="G391" i="34"/>
  <c r="F391" i="34"/>
  <c r="G390" i="34"/>
  <c r="F390" i="34"/>
  <c r="G389" i="34"/>
  <c r="F389" i="34"/>
  <c r="G388" i="34"/>
  <c r="F388" i="34"/>
  <c r="G387" i="34"/>
  <c r="F387" i="34"/>
  <c r="G386" i="34"/>
  <c r="F386" i="34"/>
  <c r="G385" i="34"/>
  <c r="F385" i="34"/>
  <c r="G384" i="34"/>
  <c r="F384" i="34"/>
  <c r="G383" i="34"/>
  <c r="F383" i="34"/>
  <c r="G382" i="34"/>
  <c r="F382" i="34"/>
  <c r="G381" i="34"/>
  <c r="F381" i="34"/>
  <c r="G380" i="34"/>
  <c r="F380" i="34"/>
  <c r="G379" i="34"/>
  <c r="F379" i="34"/>
  <c r="G378" i="34"/>
  <c r="F378" i="34"/>
  <c r="G377" i="34"/>
  <c r="F377" i="34"/>
  <c r="G376" i="34"/>
  <c r="F376" i="34"/>
  <c r="G375" i="34"/>
  <c r="F375" i="34"/>
  <c r="G374" i="34"/>
  <c r="F374" i="34"/>
  <c r="G373" i="34"/>
  <c r="F373" i="34"/>
  <c r="G372" i="34"/>
  <c r="F372" i="34"/>
  <c r="G371" i="34"/>
  <c r="F371" i="34"/>
  <c r="G370" i="34"/>
  <c r="F370" i="34"/>
  <c r="G369" i="34"/>
  <c r="F369" i="34"/>
  <c r="G368" i="34"/>
  <c r="F368" i="34"/>
  <c r="G367" i="34"/>
  <c r="F367" i="34"/>
  <c r="G366" i="34"/>
  <c r="F366" i="34"/>
  <c r="G365" i="34"/>
  <c r="F365" i="34"/>
  <c r="G364" i="34"/>
  <c r="F364" i="34"/>
  <c r="G363" i="34"/>
  <c r="F363" i="34"/>
  <c r="G362" i="34"/>
  <c r="F362" i="34"/>
  <c r="G361" i="34"/>
  <c r="F361" i="34"/>
  <c r="G360" i="34"/>
  <c r="F360" i="34"/>
  <c r="G359" i="34"/>
  <c r="F359" i="34"/>
  <c r="G358" i="34"/>
  <c r="F358" i="34"/>
  <c r="G357" i="34"/>
  <c r="F357" i="34"/>
  <c r="G356" i="34"/>
  <c r="F356" i="34"/>
  <c r="G355" i="34"/>
  <c r="F355" i="34"/>
  <c r="G354" i="34"/>
  <c r="F354" i="34"/>
  <c r="G353" i="34"/>
  <c r="F353" i="34"/>
  <c r="G352" i="34"/>
  <c r="F352" i="34"/>
  <c r="G351" i="34"/>
  <c r="F351" i="34"/>
  <c r="G350" i="34"/>
  <c r="F350" i="34"/>
  <c r="G349" i="34"/>
  <c r="F349" i="34"/>
  <c r="G348" i="34"/>
  <c r="F348" i="34"/>
  <c r="G347" i="34"/>
  <c r="F347" i="34"/>
  <c r="G346" i="34"/>
  <c r="F346" i="34"/>
  <c r="G345" i="34"/>
  <c r="F345" i="34"/>
  <c r="G344" i="34"/>
  <c r="F344" i="34"/>
  <c r="G343" i="34"/>
  <c r="F343" i="34"/>
  <c r="G342" i="34"/>
  <c r="F342" i="34"/>
  <c r="G341" i="34"/>
  <c r="F341" i="34"/>
  <c r="G340" i="34"/>
  <c r="F340" i="34"/>
  <c r="G339" i="34"/>
  <c r="F339" i="34"/>
  <c r="G338" i="34"/>
  <c r="F338" i="34"/>
  <c r="G337" i="34"/>
  <c r="F337" i="34"/>
  <c r="G336" i="34"/>
  <c r="F336" i="34"/>
  <c r="G335" i="34"/>
  <c r="F335" i="34"/>
  <c r="G334" i="34"/>
  <c r="F334" i="34"/>
  <c r="G333" i="34"/>
  <c r="F333" i="34"/>
  <c r="G332" i="34"/>
  <c r="F332" i="34"/>
  <c r="G331" i="34"/>
  <c r="F331" i="34"/>
  <c r="G330" i="34"/>
  <c r="F330" i="34"/>
  <c r="G329" i="34"/>
  <c r="F329" i="34"/>
  <c r="G328" i="34"/>
  <c r="F328" i="34"/>
  <c r="G327" i="34"/>
  <c r="F327" i="34"/>
  <c r="G326" i="34"/>
  <c r="F326" i="34"/>
  <c r="G325" i="34"/>
  <c r="F325" i="34"/>
  <c r="G324" i="34"/>
  <c r="F324" i="34"/>
  <c r="G323" i="34"/>
  <c r="F323" i="34"/>
  <c r="G322" i="34"/>
  <c r="F322" i="34"/>
  <c r="G321" i="34"/>
  <c r="F321" i="34"/>
  <c r="G320" i="34"/>
  <c r="F320" i="34"/>
  <c r="G319" i="34"/>
  <c r="F319" i="34"/>
  <c r="G318" i="34"/>
  <c r="F318" i="34"/>
  <c r="G317" i="34"/>
  <c r="F317" i="34"/>
  <c r="G316" i="34"/>
  <c r="F316" i="34"/>
  <c r="G315" i="34"/>
  <c r="F315" i="34"/>
  <c r="G314" i="34"/>
  <c r="F314" i="34"/>
  <c r="G313" i="34"/>
  <c r="F313" i="34"/>
  <c r="G312" i="34"/>
  <c r="F312" i="34"/>
  <c r="G311" i="34"/>
  <c r="F311" i="34"/>
  <c r="G310" i="34"/>
  <c r="F310" i="34"/>
  <c r="G309" i="34"/>
  <c r="F309" i="34"/>
  <c r="G308" i="34"/>
  <c r="F308" i="34"/>
  <c r="G307" i="34"/>
  <c r="F307" i="34"/>
  <c r="G306" i="34"/>
  <c r="F306" i="34"/>
  <c r="G305" i="34"/>
  <c r="F305" i="34"/>
  <c r="G304" i="34"/>
  <c r="F304" i="34"/>
  <c r="G303" i="34"/>
  <c r="F303" i="34"/>
  <c r="G302" i="34"/>
  <c r="F302" i="34"/>
  <c r="G301" i="34"/>
  <c r="F301" i="34"/>
  <c r="G300" i="34"/>
  <c r="F300" i="34"/>
  <c r="G299" i="34"/>
  <c r="F299" i="34"/>
  <c r="G298" i="34"/>
  <c r="F298" i="34"/>
  <c r="G297" i="34"/>
  <c r="F297" i="34"/>
  <c r="G296" i="34"/>
  <c r="F296" i="34"/>
  <c r="G295" i="34"/>
  <c r="F295" i="34"/>
  <c r="G294" i="34"/>
  <c r="F294" i="34"/>
  <c r="G293" i="34"/>
  <c r="F293" i="34"/>
  <c r="G292" i="34"/>
  <c r="F292" i="34"/>
  <c r="G291" i="34"/>
  <c r="F291" i="34"/>
  <c r="G290" i="34"/>
  <c r="F290" i="34"/>
  <c r="G289" i="34"/>
  <c r="F289" i="34"/>
  <c r="G288" i="34"/>
  <c r="F288" i="34"/>
  <c r="G287" i="34"/>
  <c r="F287" i="34"/>
  <c r="G286" i="34"/>
  <c r="F286" i="34"/>
  <c r="G285" i="34"/>
  <c r="F285" i="34"/>
  <c r="G284" i="34"/>
  <c r="F284" i="34"/>
  <c r="G283" i="34"/>
  <c r="F283" i="34"/>
  <c r="G282" i="34"/>
  <c r="F282" i="34"/>
  <c r="G281" i="34"/>
  <c r="F281" i="34"/>
  <c r="G280" i="34"/>
  <c r="F280" i="34"/>
  <c r="G279" i="34"/>
  <c r="F279" i="34"/>
  <c r="G278" i="34"/>
  <c r="F278" i="34"/>
  <c r="G277" i="34"/>
  <c r="F277" i="34"/>
  <c r="G276" i="34"/>
  <c r="F276" i="34"/>
  <c r="G275" i="34"/>
  <c r="F275" i="34"/>
  <c r="G274" i="34"/>
  <c r="F274" i="34"/>
  <c r="G273" i="34"/>
  <c r="F273" i="34"/>
  <c r="G272" i="34"/>
  <c r="F272" i="34"/>
  <c r="G271" i="34"/>
  <c r="F271" i="34"/>
  <c r="G270" i="34"/>
  <c r="F270" i="34"/>
  <c r="G269" i="34"/>
  <c r="F269" i="34"/>
  <c r="G268" i="34"/>
  <c r="F268" i="34"/>
  <c r="G267" i="34"/>
  <c r="F267" i="34"/>
  <c r="G266" i="34"/>
  <c r="F266" i="34"/>
  <c r="G265" i="34"/>
  <c r="F265" i="34"/>
  <c r="G264" i="34"/>
  <c r="F264" i="34"/>
  <c r="G263" i="34"/>
  <c r="F263" i="34"/>
  <c r="G262" i="34"/>
  <c r="F262" i="34"/>
  <c r="G261" i="34"/>
  <c r="F261" i="34"/>
  <c r="G260" i="34"/>
  <c r="F260" i="34"/>
  <c r="G259" i="34"/>
  <c r="F259" i="34"/>
  <c r="G258" i="34"/>
  <c r="F258" i="34"/>
  <c r="G257" i="34"/>
  <c r="F257" i="34"/>
  <c r="G256" i="34"/>
  <c r="F256" i="34"/>
  <c r="G255" i="34"/>
  <c r="F255" i="34"/>
  <c r="G254" i="34"/>
  <c r="F254" i="34"/>
  <c r="G253" i="34"/>
  <c r="F253" i="34"/>
  <c r="G252" i="34"/>
  <c r="F252" i="34"/>
  <c r="G251" i="34"/>
  <c r="F251" i="34"/>
  <c r="G250" i="34"/>
  <c r="F250" i="34"/>
  <c r="G249" i="34"/>
  <c r="F249" i="34"/>
  <c r="G248" i="34"/>
  <c r="F248" i="34"/>
  <c r="G247" i="34"/>
  <c r="F247" i="34"/>
  <c r="G246" i="34"/>
  <c r="F246" i="34"/>
  <c r="G245" i="34"/>
  <c r="F245" i="34"/>
  <c r="G244" i="34"/>
  <c r="F244" i="34"/>
  <c r="G243" i="34"/>
  <c r="F243" i="34"/>
  <c r="G242" i="34"/>
  <c r="F242" i="34"/>
  <c r="G241" i="34"/>
  <c r="F241" i="34"/>
  <c r="G240" i="34"/>
  <c r="F240" i="34"/>
  <c r="G239" i="34"/>
  <c r="F239" i="34"/>
  <c r="G238" i="34"/>
  <c r="F238" i="34"/>
  <c r="G237" i="34"/>
  <c r="F237" i="34"/>
  <c r="G236" i="34"/>
  <c r="F236" i="34"/>
  <c r="G235" i="34"/>
  <c r="F235" i="34"/>
  <c r="G234" i="34"/>
  <c r="F234" i="34"/>
  <c r="G233" i="34"/>
  <c r="F233" i="34"/>
  <c r="G232" i="34"/>
  <c r="F232" i="34"/>
  <c r="G231" i="34"/>
  <c r="F231" i="34"/>
  <c r="G230" i="34"/>
  <c r="F230" i="34"/>
  <c r="G229" i="34"/>
  <c r="F229" i="34"/>
  <c r="G228" i="34"/>
  <c r="F228" i="34"/>
  <c r="G227" i="34"/>
  <c r="F227" i="34"/>
  <c r="G226" i="34"/>
  <c r="F226" i="34"/>
  <c r="G225" i="34"/>
  <c r="F225" i="34"/>
  <c r="G224" i="34"/>
  <c r="F224" i="34"/>
  <c r="G223" i="34"/>
  <c r="F223" i="34"/>
  <c r="G222" i="34"/>
  <c r="F222" i="34"/>
  <c r="G221" i="34"/>
  <c r="F221" i="34"/>
  <c r="G220" i="34"/>
  <c r="F220" i="34"/>
  <c r="G219" i="34"/>
  <c r="F219" i="34"/>
  <c r="G218" i="34"/>
  <c r="F218" i="34"/>
  <c r="G217" i="34"/>
  <c r="F217" i="34"/>
  <c r="G216" i="34"/>
  <c r="F216" i="34"/>
  <c r="G215" i="34"/>
  <c r="F215" i="34"/>
  <c r="G214" i="34"/>
  <c r="F214" i="34"/>
  <c r="G213" i="34"/>
  <c r="F213" i="34"/>
  <c r="G212" i="34"/>
  <c r="F212" i="34"/>
  <c r="G211" i="34"/>
  <c r="F211" i="34"/>
  <c r="G210" i="34"/>
  <c r="F210" i="34"/>
  <c r="G209" i="34"/>
  <c r="F209" i="34"/>
  <c r="G208" i="34"/>
  <c r="F208" i="34"/>
  <c r="G207" i="34"/>
  <c r="F207" i="34"/>
  <c r="G206" i="34"/>
  <c r="F206" i="34"/>
  <c r="G205" i="34"/>
  <c r="F205" i="34"/>
  <c r="G204" i="34"/>
  <c r="F204" i="34"/>
  <c r="G203" i="34"/>
  <c r="F203" i="34"/>
  <c r="G202" i="34"/>
  <c r="F202" i="34"/>
  <c r="G201" i="34"/>
  <c r="F201" i="34"/>
  <c r="G200" i="34"/>
  <c r="F200" i="34"/>
  <c r="G199" i="34"/>
  <c r="F199" i="34"/>
  <c r="G198" i="34"/>
  <c r="F198" i="34"/>
  <c r="G197" i="34"/>
  <c r="F197" i="34"/>
  <c r="G196" i="34"/>
  <c r="F196" i="34"/>
  <c r="G195" i="34"/>
  <c r="F195" i="34"/>
  <c r="G194" i="34"/>
  <c r="F194" i="34"/>
  <c r="G193" i="34"/>
  <c r="F193" i="34"/>
  <c r="G192" i="34"/>
  <c r="F192" i="34"/>
  <c r="G191" i="34"/>
  <c r="F191" i="34"/>
  <c r="G190" i="34"/>
  <c r="F190" i="34"/>
  <c r="G189" i="34"/>
  <c r="F189" i="34"/>
  <c r="G188" i="34"/>
  <c r="F188" i="34"/>
  <c r="G187" i="34"/>
  <c r="F187" i="34"/>
  <c r="G186" i="34"/>
  <c r="F186" i="34"/>
  <c r="G185" i="34"/>
  <c r="F185" i="34"/>
  <c r="G184" i="34"/>
  <c r="F184" i="34"/>
  <c r="G183" i="34"/>
  <c r="F183" i="34"/>
  <c r="G182" i="34"/>
  <c r="F182" i="34"/>
  <c r="G181" i="34"/>
  <c r="F181" i="34"/>
  <c r="G180" i="34"/>
  <c r="F180" i="34"/>
  <c r="G179" i="34"/>
  <c r="F179" i="34"/>
  <c r="G178" i="34"/>
  <c r="F178" i="34"/>
  <c r="G177" i="34"/>
  <c r="F177" i="34"/>
  <c r="G176" i="34"/>
  <c r="F176" i="34"/>
  <c r="G175" i="34"/>
  <c r="F175" i="34"/>
  <c r="G174" i="34"/>
  <c r="F174" i="34"/>
  <c r="G173" i="34"/>
  <c r="F173" i="34"/>
  <c r="G172" i="34"/>
  <c r="F172" i="34"/>
  <c r="G171" i="34"/>
  <c r="F171" i="34"/>
  <c r="G170" i="34"/>
  <c r="F170" i="34"/>
  <c r="G169" i="34"/>
  <c r="F169" i="34"/>
  <c r="G168" i="34"/>
  <c r="F168" i="34"/>
  <c r="G167" i="34"/>
  <c r="F167" i="34"/>
  <c r="G166" i="34"/>
  <c r="F166" i="34"/>
  <c r="G165" i="34"/>
  <c r="F165" i="34"/>
  <c r="G164" i="34"/>
  <c r="F164" i="34"/>
  <c r="G163" i="34"/>
  <c r="F163" i="34"/>
  <c r="G162" i="34"/>
  <c r="F162" i="34"/>
  <c r="G161" i="34"/>
  <c r="F161" i="34"/>
  <c r="G160" i="34"/>
  <c r="F160" i="34"/>
  <c r="G159" i="34"/>
  <c r="F159" i="34"/>
  <c r="G158" i="34"/>
  <c r="F158" i="34"/>
  <c r="G157" i="34"/>
  <c r="F157" i="34"/>
  <c r="G156" i="34"/>
  <c r="F156" i="34"/>
  <c r="G155" i="34"/>
  <c r="F155" i="34"/>
  <c r="G154" i="34"/>
  <c r="F154" i="34"/>
  <c r="G153" i="34"/>
  <c r="F153" i="34"/>
  <c r="G152" i="34"/>
  <c r="F152" i="34"/>
  <c r="G151" i="34"/>
  <c r="F151" i="34"/>
  <c r="G150" i="34"/>
  <c r="F150" i="34"/>
  <c r="G149" i="34"/>
  <c r="F149" i="34"/>
  <c r="G148" i="34"/>
  <c r="F148" i="34"/>
  <c r="G147" i="34"/>
  <c r="F147" i="34"/>
  <c r="G146" i="34"/>
  <c r="F146" i="34"/>
  <c r="G145" i="34"/>
  <c r="F145" i="34"/>
  <c r="G144" i="34"/>
  <c r="F144" i="34"/>
  <c r="G143" i="34"/>
  <c r="F143" i="34"/>
  <c r="G142" i="34"/>
  <c r="F142" i="34"/>
  <c r="G141" i="34"/>
  <c r="F141" i="34"/>
  <c r="G140" i="34"/>
  <c r="F140" i="34"/>
  <c r="G139" i="34"/>
  <c r="F139" i="34"/>
  <c r="G138" i="34"/>
  <c r="F138" i="34"/>
  <c r="G137" i="34"/>
  <c r="F137" i="34"/>
  <c r="G136" i="34"/>
  <c r="F136" i="34"/>
  <c r="G135" i="34"/>
  <c r="F135" i="34"/>
  <c r="G134" i="34"/>
  <c r="F134" i="34"/>
  <c r="G133" i="34"/>
  <c r="F133" i="34"/>
  <c r="G132" i="34"/>
  <c r="F132" i="34"/>
  <c r="G131" i="34"/>
  <c r="F131" i="34"/>
  <c r="G130" i="34"/>
  <c r="F130" i="34"/>
  <c r="G129" i="34"/>
  <c r="F129" i="34"/>
  <c r="G128" i="34"/>
  <c r="F128" i="34"/>
  <c r="G127" i="34"/>
  <c r="F127" i="34"/>
  <c r="G126" i="34"/>
  <c r="F126" i="34"/>
  <c r="G125" i="34"/>
  <c r="F125" i="34"/>
  <c r="G124" i="34"/>
  <c r="F124" i="34"/>
  <c r="G123" i="34"/>
  <c r="F123" i="34"/>
  <c r="G122" i="34"/>
  <c r="F122" i="34"/>
  <c r="G121" i="34"/>
  <c r="F121" i="34"/>
  <c r="G120" i="34"/>
  <c r="F120" i="34"/>
  <c r="G119" i="34"/>
  <c r="F119" i="34"/>
  <c r="G118" i="34"/>
  <c r="F118" i="34"/>
  <c r="G117" i="34"/>
  <c r="F117" i="34"/>
  <c r="G116" i="34"/>
  <c r="F116" i="34"/>
  <c r="G115" i="34"/>
  <c r="F115" i="34"/>
  <c r="G114" i="34"/>
  <c r="F114" i="34"/>
  <c r="G113" i="34"/>
  <c r="F113" i="34"/>
  <c r="G112" i="34"/>
  <c r="F112" i="34"/>
  <c r="G111" i="34"/>
  <c r="F111" i="34"/>
  <c r="G110" i="34"/>
  <c r="F110" i="34"/>
  <c r="G109" i="34"/>
  <c r="F109" i="34"/>
  <c r="G108" i="34"/>
  <c r="F108" i="34"/>
  <c r="G107" i="34"/>
  <c r="F107" i="34"/>
  <c r="G106" i="34"/>
  <c r="F106" i="34"/>
  <c r="G105" i="34"/>
  <c r="F105" i="34"/>
  <c r="G104" i="34"/>
  <c r="F104" i="34"/>
  <c r="G103" i="34"/>
  <c r="F103" i="34"/>
  <c r="G102" i="34"/>
  <c r="F102" i="34"/>
  <c r="G101" i="34"/>
  <c r="F101" i="34"/>
  <c r="G100" i="34"/>
  <c r="F100" i="34"/>
  <c r="G99" i="34"/>
  <c r="F99" i="34"/>
  <c r="G98" i="34"/>
  <c r="F98" i="34"/>
  <c r="G97" i="34"/>
  <c r="F97" i="34"/>
  <c r="G96" i="34"/>
  <c r="F96" i="34"/>
  <c r="G95" i="34"/>
  <c r="F95" i="34"/>
  <c r="G94" i="34"/>
  <c r="F94" i="34"/>
  <c r="G93" i="34"/>
  <c r="F93" i="34"/>
  <c r="G92" i="34"/>
  <c r="F92" i="34"/>
  <c r="G91" i="34"/>
  <c r="F91" i="34"/>
  <c r="G90" i="34"/>
  <c r="F90" i="34"/>
  <c r="G89" i="34"/>
  <c r="F89" i="34"/>
  <c r="G88" i="34"/>
  <c r="F88" i="34"/>
  <c r="G87" i="34"/>
  <c r="F87" i="34"/>
  <c r="G86" i="34"/>
  <c r="F86" i="34"/>
  <c r="G85" i="34"/>
  <c r="F85" i="34"/>
  <c r="G84" i="34"/>
  <c r="F84" i="34"/>
  <c r="G83" i="34"/>
  <c r="F83" i="34"/>
  <c r="G82" i="34"/>
  <c r="F82" i="34"/>
  <c r="G81" i="34"/>
  <c r="F81" i="34"/>
  <c r="G80" i="34"/>
  <c r="F80" i="34"/>
  <c r="G79" i="34"/>
  <c r="F79" i="34"/>
  <c r="G78" i="34"/>
  <c r="F78" i="34"/>
  <c r="G77" i="34"/>
  <c r="F77" i="34"/>
  <c r="G76" i="34"/>
  <c r="F76" i="34"/>
  <c r="G75" i="34"/>
  <c r="F75" i="34"/>
  <c r="G74" i="34"/>
  <c r="F74" i="34"/>
  <c r="G73" i="34"/>
  <c r="F73" i="34"/>
  <c r="G72" i="34"/>
  <c r="F72" i="34"/>
  <c r="G71" i="34"/>
  <c r="F71" i="34"/>
  <c r="G70" i="34"/>
  <c r="F70" i="34"/>
  <c r="G69" i="34"/>
  <c r="F69" i="34"/>
  <c r="G68" i="34"/>
  <c r="F68" i="34"/>
  <c r="G67" i="34"/>
  <c r="F67" i="34"/>
  <c r="G66" i="34"/>
  <c r="F66" i="34"/>
  <c r="G65" i="34"/>
  <c r="F65" i="34"/>
  <c r="G64" i="34"/>
  <c r="F64" i="34"/>
  <c r="G63" i="34"/>
  <c r="F63" i="34"/>
  <c r="G62" i="34"/>
  <c r="F62" i="34"/>
  <c r="G61" i="34"/>
  <c r="F61" i="34"/>
  <c r="G60" i="34"/>
  <c r="F60" i="34"/>
  <c r="G59" i="34"/>
  <c r="F59" i="34"/>
  <c r="G58" i="34"/>
  <c r="F58" i="34"/>
  <c r="G57" i="34"/>
  <c r="F57" i="34"/>
  <c r="G56" i="34"/>
  <c r="F56" i="34"/>
  <c r="G55" i="34"/>
  <c r="F55" i="34"/>
  <c r="G54" i="34"/>
  <c r="F54" i="34"/>
  <c r="G53" i="34"/>
  <c r="F53" i="34"/>
  <c r="G52" i="34"/>
  <c r="F52" i="34"/>
  <c r="G51" i="34"/>
  <c r="F51" i="34"/>
  <c r="G50" i="34"/>
  <c r="F50" i="34"/>
  <c r="G49" i="34"/>
  <c r="F49" i="34"/>
  <c r="G48" i="34"/>
  <c r="F48" i="34"/>
  <c r="G47" i="34"/>
  <c r="F47" i="34"/>
  <c r="G46" i="34"/>
  <c r="F46" i="34"/>
  <c r="G45" i="34"/>
  <c r="F45" i="34"/>
  <c r="G44" i="34"/>
  <c r="F44" i="34"/>
  <c r="G43" i="34"/>
  <c r="F43" i="34"/>
  <c r="G42" i="34"/>
  <c r="F42" i="34"/>
  <c r="G41" i="34"/>
  <c r="F41" i="34"/>
  <c r="G40" i="34"/>
  <c r="F40" i="34"/>
  <c r="G39" i="34"/>
  <c r="F39" i="34"/>
  <c r="G38" i="34"/>
  <c r="F38" i="34"/>
  <c r="G37" i="34"/>
  <c r="F37" i="34"/>
  <c r="G36" i="34"/>
  <c r="F36" i="34"/>
  <c r="G35" i="34"/>
  <c r="F35" i="34"/>
  <c r="G34" i="34"/>
  <c r="F34" i="34"/>
  <c r="G33" i="34"/>
  <c r="F33" i="34"/>
  <c r="G32" i="34"/>
  <c r="F32" i="34"/>
  <c r="G31" i="34"/>
  <c r="F31" i="34"/>
  <c r="G30" i="34"/>
  <c r="F30" i="34"/>
  <c r="G29" i="34"/>
  <c r="F29" i="34"/>
  <c r="G28" i="34"/>
  <c r="F28" i="34"/>
  <c r="G27" i="34"/>
  <c r="F27" i="34"/>
  <c r="G26" i="34"/>
  <c r="F26" i="34"/>
  <c r="G25" i="34"/>
  <c r="F25" i="34"/>
  <c r="G24" i="34"/>
  <c r="F24" i="34"/>
  <c r="G23" i="34"/>
  <c r="F23" i="34"/>
  <c r="G22" i="34"/>
  <c r="F22" i="34"/>
  <c r="G21" i="34"/>
  <c r="F21" i="34"/>
  <c r="G20" i="34"/>
  <c r="F20" i="34"/>
  <c r="G19" i="34"/>
  <c r="F19" i="34"/>
  <c r="G18" i="34"/>
  <c r="F18" i="34"/>
  <c r="G17" i="34"/>
  <c r="F17" i="34"/>
  <c r="G16" i="34"/>
  <c r="F16" i="34"/>
  <c r="G15" i="34"/>
  <c r="F15" i="34"/>
  <c r="G14" i="34"/>
  <c r="F14" i="34"/>
  <c r="G13" i="34"/>
  <c r="F13" i="34"/>
  <c r="G12" i="34"/>
  <c r="F12" i="34"/>
  <c r="G11" i="34"/>
  <c r="F11" i="34"/>
  <c r="G10" i="34"/>
  <c r="F10" i="34"/>
  <c r="G9" i="34"/>
  <c r="F9" i="34"/>
  <c r="G8" i="34"/>
  <c r="F8" i="34"/>
  <c r="G7" i="34"/>
  <c r="F7" i="34"/>
  <c r="G6" i="34"/>
  <c r="F6" i="34"/>
  <c r="G5" i="34"/>
  <c r="F5" i="34"/>
  <c r="G4" i="34"/>
  <c r="F4" i="34"/>
  <c r="G3" i="34"/>
  <c r="F2" i="34"/>
  <c r="G2" i="34" s="1"/>
  <c r="G27" i="33"/>
  <c r="F27" i="33"/>
  <c r="G26" i="33"/>
  <c r="F26" i="33"/>
  <c r="G25" i="33"/>
  <c r="F25" i="33"/>
  <c r="G24" i="33"/>
  <c r="F24" i="33"/>
  <c r="G23" i="33"/>
  <c r="F23" i="33"/>
  <c r="G22" i="33"/>
  <c r="F22" i="33"/>
  <c r="G21" i="33"/>
  <c r="F21" i="33"/>
  <c r="G20" i="33"/>
  <c r="F20" i="33"/>
  <c r="G19" i="33"/>
  <c r="F19" i="33"/>
  <c r="G18" i="33"/>
  <c r="F18" i="33"/>
  <c r="G17" i="33"/>
  <c r="F17" i="33"/>
  <c r="G16" i="33"/>
  <c r="F16" i="33"/>
  <c r="G15" i="33"/>
  <c r="F15" i="33"/>
  <c r="G14" i="33"/>
  <c r="F14" i="33"/>
  <c r="G13" i="33"/>
  <c r="F13" i="33"/>
  <c r="G12" i="33"/>
  <c r="F12" i="33"/>
  <c r="G11" i="33"/>
  <c r="F11" i="33"/>
  <c r="G10" i="33"/>
  <c r="F10" i="33"/>
  <c r="G9" i="33"/>
  <c r="F9" i="33"/>
  <c r="G8" i="33"/>
  <c r="F8" i="33"/>
  <c r="G7" i="33"/>
  <c r="F7" i="33"/>
  <c r="G6" i="33"/>
  <c r="F6" i="33"/>
  <c r="G5" i="33"/>
  <c r="F5" i="33"/>
  <c r="G4" i="33"/>
  <c r="F4" i="33"/>
  <c r="G3" i="33"/>
  <c r="F3" i="33"/>
  <c r="G2" i="33"/>
  <c r="F2" i="33"/>
  <c r="E7" i="32"/>
  <c r="F7" i="32" s="1"/>
  <c r="E6" i="32"/>
  <c r="F6" i="32" s="1"/>
  <c r="E5" i="32"/>
  <c r="F5" i="32" s="1"/>
  <c r="E4" i="32"/>
  <c r="F4" i="32" s="1"/>
  <c r="E3" i="32"/>
  <c r="F3" i="32" s="1"/>
  <c r="E2" i="32"/>
  <c r="F2" i="32" s="1"/>
  <c r="E6" i="31"/>
  <c r="F6" i="31" s="1"/>
  <c r="F5" i="31"/>
  <c r="E5" i="31"/>
  <c r="F4" i="31"/>
  <c r="E4" i="31"/>
  <c r="F3" i="31"/>
  <c r="E3" i="31"/>
  <c r="F2" i="31"/>
  <c r="E2" i="31"/>
  <c r="G41" i="30"/>
  <c r="F41" i="30"/>
  <c r="G40" i="30"/>
  <c r="F40" i="30"/>
  <c r="G39" i="30"/>
  <c r="F39" i="30"/>
  <c r="G38" i="30"/>
  <c r="F38" i="30"/>
  <c r="G37" i="30"/>
  <c r="F37" i="30"/>
  <c r="G36" i="30"/>
  <c r="F36" i="30"/>
  <c r="G35" i="30"/>
  <c r="F35" i="30"/>
  <c r="G34" i="30"/>
  <c r="F34" i="30"/>
  <c r="G33" i="30"/>
  <c r="F33" i="30"/>
  <c r="G32" i="30"/>
  <c r="F32" i="30"/>
  <c r="G31" i="30"/>
  <c r="F31" i="30"/>
  <c r="G30" i="30"/>
  <c r="F30" i="30"/>
  <c r="G29" i="30"/>
  <c r="F29" i="30"/>
  <c r="G28" i="30"/>
  <c r="F28" i="30"/>
  <c r="G27" i="30"/>
  <c r="F27" i="30"/>
  <c r="G26" i="30"/>
  <c r="F26" i="30"/>
  <c r="G25" i="30"/>
  <c r="F25" i="30"/>
  <c r="G24" i="30"/>
  <c r="F24" i="30"/>
  <c r="G23" i="30"/>
  <c r="F23" i="30"/>
  <c r="G22" i="30"/>
  <c r="F22" i="30"/>
  <c r="G21" i="30"/>
  <c r="F21" i="30"/>
  <c r="G20" i="30"/>
  <c r="F20" i="30"/>
  <c r="G19" i="30"/>
  <c r="F19" i="30"/>
  <c r="G18" i="30"/>
  <c r="F18" i="30"/>
  <c r="G17" i="30"/>
  <c r="F17" i="30"/>
  <c r="F16" i="30"/>
  <c r="F15" i="30"/>
  <c r="F14" i="30"/>
  <c r="F13" i="30"/>
  <c r="F12" i="30"/>
  <c r="F11" i="30"/>
  <c r="F10" i="30"/>
  <c r="F9" i="30"/>
  <c r="F8" i="30"/>
  <c r="F7" i="30"/>
  <c r="F6" i="30"/>
  <c r="F5" i="30"/>
  <c r="F4" i="30"/>
  <c r="F3" i="30"/>
  <c r="F2" i="30"/>
  <c r="E17" i="29"/>
  <c r="F17" i="29" s="1"/>
  <c r="F16" i="29"/>
  <c r="E16" i="29"/>
  <c r="F15" i="29"/>
  <c r="E15" i="29"/>
  <c r="F14" i="29"/>
  <c r="E14" i="29"/>
  <c r="F13" i="29"/>
  <c r="E13" i="29"/>
  <c r="F12" i="29"/>
  <c r="E12" i="29"/>
  <c r="F11" i="29"/>
  <c r="E11" i="29"/>
  <c r="F10" i="29"/>
  <c r="E10" i="29"/>
  <c r="F9" i="29"/>
  <c r="E9" i="29"/>
  <c r="F8" i="29"/>
  <c r="E8" i="29"/>
  <c r="F7" i="29"/>
  <c r="E7" i="29"/>
  <c r="F6" i="29"/>
  <c r="E6" i="29"/>
  <c r="F5" i="29"/>
  <c r="E5" i="29"/>
  <c r="F4" i="29"/>
  <c r="E4" i="29"/>
  <c r="F3" i="29"/>
  <c r="E3" i="29"/>
  <c r="F2" i="29"/>
  <c r="E2" i="29"/>
  <c r="F8" i="28"/>
  <c r="E8" i="28"/>
  <c r="F7" i="28"/>
  <c r="E7" i="28"/>
  <c r="F6" i="28"/>
  <c r="E6" i="28"/>
  <c r="F5" i="28"/>
  <c r="E5" i="28"/>
  <c r="F4" i="28"/>
  <c r="E4" i="28"/>
  <c r="F3" i="28"/>
  <c r="E3" i="28"/>
  <c r="F2" i="28"/>
  <c r="E2" i="28"/>
  <c r="G738" i="27"/>
  <c r="F738" i="27"/>
  <c r="G737" i="27"/>
  <c r="F737" i="27"/>
  <c r="G736" i="27"/>
  <c r="F736" i="27"/>
  <c r="G735" i="27"/>
  <c r="F735" i="27"/>
  <c r="G734" i="27"/>
  <c r="F734" i="27"/>
  <c r="G733" i="27"/>
  <c r="F733" i="27"/>
  <c r="G732" i="27"/>
  <c r="F732" i="27"/>
  <c r="G731" i="27"/>
  <c r="F731" i="27"/>
  <c r="G730" i="27"/>
  <c r="F730" i="27"/>
  <c r="G729" i="27"/>
  <c r="F729" i="27"/>
  <c r="G728" i="27"/>
  <c r="F728" i="27"/>
  <c r="G727" i="27"/>
  <c r="F727" i="27"/>
  <c r="G726" i="27"/>
  <c r="F726" i="27"/>
  <c r="G725" i="27"/>
  <c r="F725" i="27"/>
  <c r="G724" i="27"/>
  <c r="F724" i="27"/>
  <c r="G723" i="27"/>
  <c r="F723" i="27"/>
  <c r="G722" i="27"/>
  <c r="F722" i="27"/>
  <c r="G721" i="27"/>
  <c r="F721" i="27"/>
  <c r="G720" i="27"/>
  <c r="F720" i="27"/>
  <c r="G719" i="27"/>
  <c r="F719" i="27"/>
  <c r="G718" i="27"/>
  <c r="F718" i="27"/>
  <c r="G717" i="27"/>
  <c r="F717" i="27"/>
  <c r="G716" i="27"/>
  <c r="F716" i="27"/>
  <c r="G715" i="27"/>
  <c r="F715" i="27"/>
  <c r="G714" i="27"/>
  <c r="F714" i="27"/>
  <c r="G713" i="27"/>
  <c r="F713" i="27"/>
  <c r="G712" i="27"/>
  <c r="F712" i="27"/>
  <c r="G711" i="27"/>
  <c r="F711" i="27"/>
  <c r="G710" i="27"/>
  <c r="F710" i="27"/>
  <c r="G709" i="27"/>
  <c r="F709" i="27"/>
  <c r="G708" i="27"/>
  <c r="F708" i="27"/>
  <c r="G707" i="27"/>
  <c r="F707" i="27"/>
  <c r="G706" i="27"/>
  <c r="F706" i="27"/>
  <c r="G705" i="27"/>
  <c r="F705" i="27"/>
  <c r="G704" i="27"/>
  <c r="F704" i="27"/>
  <c r="G703" i="27"/>
  <c r="F703" i="27"/>
  <c r="G702" i="27"/>
  <c r="F702" i="27"/>
  <c r="G701" i="27"/>
  <c r="F701" i="27"/>
  <c r="G700" i="27"/>
  <c r="F700" i="27"/>
  <c r="G699" i="27"/>
  <c r="F699" i="27"/>
  <c r="G698" i="27"/>
  <c r="F698" i="27"/>
  <c r="G697" i="27"/>
  <c r="F697" i="27"/>
  <c r="G696" i="27"/>
  <c r="F696" i="27"/>
  <c r="G695" i="27"/>
  <c r="F695" i="27"/>
  <c r="G694" i="27"/>
  <c r="F694" i="27"/>
  <c r="G693" i="27"/>
  <c r="F693" i="27"/>
  <c r="G692" i="27"/>
  <c r="F692" i="27"/>
  <c r="G691" i="27"/>
  <c r="F691" i="27"/>
  <c r="G690" i="27"/>
  <c r="F690" i="27"/>
  <c r="G689" i="27"/>
  <c r="F689" i="27"/>
  <c r="G688" i="27"/>
  <c r="F688" i="27"/>
  <c r="G687" i="27"/>
  <c r="F687" i="27"/>
  <c r="G686" i="27"/>
  <c r="F686" i="27"/>
  <c r="G685" i="27"/>
  <c r="F685" i="27"/>
  <c r="G684" i="27"/>
  <c r="F684" i="27"/>
  <c r="G683" i="27"/>
  <c r="F683" i="27"/>
  <c r="G682" i="27"/>
  <c r="F682" i="27"/>
  <c r="G681" i="27"/>
  <c r="F681" i="27"/>
  <c r="G680" i="27"/>
  <c r="F680" i="27"/>
  <c r="G679" i="27"/>
  <c r="F679" i="27"/>
  <c r="G678" i="27"/>
  <c r="F678" i="27"/>
  <c r="G677" i="27"/>
  <c r="F677" i="27"/>
  <c r="G676" i="27"/>
  <c r="F676" i="27"/>
  <c r="G675" i="27"/>
  <c r="F675" i="27"/>
  <c r="G674" i="27"/>
  <c r="F674" i="27"/>
  <c r="G673" i="27"/>
  <c r="F673" i="27"/>
  <c r="G672" i="27"/>
  <c r="F672" i="27"/>
  <c r="G671" i="27"/>
  <c r="F671" i="27"/>
  <c r="G670" i="27"/>
  <c r="F670" i="27"/>
  <c r="G669" i="27"/>
  <c r="F669" i="27"/>
  <c r="G668" i="27"/>
  <c r="F668" i="27"/>
  <c r="G667" i="27"/>
  <c r="F667" i="27"/>
  <c r="G666" i="27"/>
  <c r="F666" i="27"/>
  <c r="G665" i="27"/>
  <c r="F665" i="27"/>
  <c r="G664" i="27"/>
  <c r="F664" i="27"/>
  <c r="G663" i="27"/>
  <c r="F663" i="27"/>
  <c r="G662" i="27"/>
  <c r="F662" i="27"/>
  <c r="G661" i="27"/>
  <c r="F661" i="27"/>
  <c r="G660" i="27"/>
  <c r="F660" i="27"/>
  <c r="G659" i="27"/>
  <c r="F659" i="27"/>
  <c r="G658" i="27"/>
  <c r="F658" i="27"/>
  <c r="G657" i="27"/>
  <c r="F657" i="27"/>
  <c r="G656" i="27"/>
  <c r="F656" i="27"/>
  <c r="G655" i="27"/>
  <c r="F655" i="27"/>
  <c r="G654" i="27"/>
  <c r="F654" i="27"/>
  <c r="G653" i="27"/>
  <c r="F653" i="27"/>
  <c r="G652" i="27"/>
  <c r="F652" i="27"/>
  <c r="G651" i="27"/>
  <c r="F651" i="27"/>
  <c r="G650" i="27"/>
  <c r="F650" i="27"/>
  <c r="G649" i="27"/>
  <c r="F649" i="27"/>
  <c r="G648" i="27"/>
  <c r="F648" i="27"/>
  <c r="G647" i="27"/>
  <c r="F647" i="27"/>
  <c r="G646" i="27"/>
  <c r="F646" i="27"/>
  <c r="G645" i="27"/>
  <c r="F645" i="27"/>
  <c r="G644" i="27"/>
  <c r="F644" i="27"/>
  <c r="G643" i="27"/>
  <c r="F643" i="27"/>
  <c r="G642" i="27"/>
  <c r="F642" i="27"/>
  <c r="G641" i="27"/>
  <c r="F641" i="27"/>
  <c r="G640" i="27"/>
  <c r="F640" i="27"/>
  <c r="G639" i="27"/>
  <c r="F639" i="27"/>
  <c r="G638" i="27"/>
  <c r="F638" i="27"/>
  <c r="G637" i="27"/>
  <c r="F637" i="27"/>
  <c r="G636" i="27"/>
  <c r="F636" i="27"/>
  <c r="G635" i="27"/>
  <c r="F635" i="27"/>
  <c r="G634" i="27"/>
  <c r="F634" i="27"/>
  <c r="G633" i="27"/>
  <c r="F633" i="27"/>
  <c r="G632" i="27"/>
  <c r="F632" i="27"/>
  <c r="G631" i="27"/>
  <c r="F631" i="27"/>
  <c r="G630" i="27"/>
  <c r="F630" i="27"/>
  <c r="G629" i="27"/>
  <c r="F629" i="27"/>
  <c r="G628" i="27"/>
  <c r="F628" i="27"/>
  <c r="G627" i="27"/>
  <c r="F627" i="27"/>
  <c r="G626" i="27"/>
  <c r="F626" i="27"/>
  <c r="G625" i="27"/>
  <c r="F625" i="27"/>
  <c r="G624" i="27"/>
  <c r="F624" i="27"/>
  <c r="G623" i="27"/>
  <c r="F623" i="27"/>
  <c r="G622" i="27"/>
  <c r="F622" i="27"/>
  <c r="G621" i="27"/>
  <c r="F621" i="27"/>
  <c r="G620" i="27"/>
  <c r="F620" i="27"/>
  <c r="G619" i="27"/>
  <c r="F619" i="27"/>
  <c r="G618" i="27"/>
  <c r="F618" i="27"/>
  <c r="G617" i="27"/>
  <c r="F617" i="27"/>
  <c r="G616" i="27"/>
  <c r="F616" i="27"/>
  <c r="G615" i="27"/>
  <c r="F615" i="27"/>
  <c r="G614" i="27"/>
  <c r="F614" i="27"/>
  <c r="G613" i="27"/>
  <c r="F613" i="27"/>
  <c r="G612" i="27"/>
  <c r="F612" i="27"/>
  <c r="G611" i="27"/>
  <c r="F611" i="27"/>
  <c r="G610" i="27"/>
  <c r="F610" i="27"/>
  <c r="G609" i="27"/>
  <c r="F609" i="27"/>
  <c r="G608" i="27"/>
  <c r="F608" i="27"/>
  <c r="G607" i="27"/>
  <c r="F607" i="27"/>
  <c r="G606" i="27"/>
  <c r="F606" i="27"/>
  <c r="G605" i="27"/>
  <c r="F605" i="27"/>
  <c r="G604" i="27"/>
  <c r="F604" i="27"/>
  <c r="G603" i="27"/>
  <c r="F603" i="27"/>
  <c r="G602" i="27"/>
  <c r="F602" i="27"/>
  <c r="G601" i="27"/>
  <c r="F601" i="27"/>
  <c r="G600" i="27"/>
  <c r="F600" i="27"/>
  <c r="G599" i="27"/>
  <c r="F599" i="27"/>
  <c r="G598" i="27"/>
  <c r="F598" i="27"/>
  <c r="G597" i="27"/>
  <c r="F597" i="27"/>
  <c r="G596" i="27"/>
  <c r="F596" i="27"/>
  <c r="G595" i="27"/>
  <c r="F595" i="27"/>
  <c r="G594" i="27"/>
  <c r="F594" i="27"/>
  <c r="G593" i="27"/>
  <c r="F593" i="27"/>
  <c r="G592" i="27"/>
  <c r="F592" i="27"/>
  <c r="G591" i="27"/>
  <c r="F591" i="27"/>
  <c r="G590" i="27"/>
  <c r="F590" i="27"/>
  <c r="G589" i="27"/>
  <c r="F589" i="27"/>
  <c r="G588" i="27"/>
  <c r="F588" i="27"/>
  <c r="G587" i="27"/>
  <c r="F587" i="27"/>
  <c r="G586" i="27"/>
  <c r="F586" i="27"/>
  <c r="G585" i="27"/>
  <c r="F585" i="27"/>
  <c r="G584" i="27"/>
  <c r="F584" i="27"/>
  <c r="G583" i="27"/>
  <c r="F583" i="27"/>
  <c r="G582" i="27"/>
  <c r="F582" i="27"/>
  <c r="G581" i="27"/>
  <c r="F581" i="27"/>
  <c r="G580" i="27"/>
  <c r="F580" i="27"/>
  <c r="G579" i="27"/>
  <c r="F579" i="27"/>
  <c r="G578" i="27"/>
  <c r="F578" i="27"/>
  <c r="G577" i="27"/>
  <c r="F577" i="27"/>
  <c r="G576" i="27"/>
  <c r="F576" i="27"/>
  <c r="G575" i="27"/>
  <c r="F575" i="27"/>
  <c r="G574" i="27"/>
  <c r="F574" i="27"/>
  <c r="G573" i="27"/>
  <c r="F573" i="27"/>
  <c r="G572" i="27"/>
  <c r="F572" i="27"/>
  <c r="G571" i="27"/>
  <c r="F571" i="27"/>
  <c r="G570" i="27"/>
  <c r="F570" i="27"/>
  <c r="G569" i="27"/>
  <c r="F569" i="27"/>
  <c r="G568" i="27"/>
  <c r="F568" i="27"/>
  <c r="G567" i="27"/>
  <c r="F567" i="27"/>
  <c r="G566" i="27"/>
  <c r="F566" i="27"/>
  <c r="G565" i="27"/>
  <c r="F565" i="27"/>
  <c r="G564" i="27"/>
  <c r="F564" i="27"/>
  <c r="G563" i="27"/>
  <c r="F563" i="27"/>
  <c r="G562" i="27"/>
  <c r="F562" i="27"/>
  <c r="G561" i="27"/>
  <c r="F561" i="27"/>
  <c r="G560" i="27"/>
  <c r="F560" i="27"/>
  <c r="G559" i="27"/>
  <c r="F559" i="27"/>
  <c r="G558" i="27"/>
  <c r="F558" i="27"/>
  <c r="G557" i="27"/>
  <c r="F557" i="27"/>
  <c r="G556" i="27"/>
  <c r="F556" i="27"/>
  <c r="G555" i="27"/>
  <c r="F555" i="27"/>
  <c r="G554" i="27"/>
  <c r="F554" i="27"/>
  <c r="G553" i="27"/>
  <c r="F553" i="27"/>
  <c r="G552" i="27"/>
  <c r="F552" i="27"/>
  <c r="G551" i="27"/>
  <c r="F551" i="27"/>
  <c r="G550" i="27"/>
  <c r="F550" i="27"/>
  <c r="G549" i="27"/>
  <c r="F549" i="27"/>
  <c r="G548" i="27"/>
  <c r="F548" i="27"/>
  <c r="G547" i="27"/>
  <c r="F547" i="27"/>
  <c r="G546" i="27"/>
  <c r="F546" i="27"/>
  <c r="G545" i="27"/>
  <c r="F545" i="27"/>
  <c r="G544" i="27"/>
  <c r="F544" i="27"/>
  <c r="G543" i="27"/>
  <c r="F543" i="27"/>
  <c r="G542" i="27"/>
  <c r="F542" i="27"/>
  <c r="G541" i="27"/>
  <c r="F541" i="27"/>
  <c r="G540" i="27"/>
  <c r="F540" i="27"/>
  <c r="G539" i="27"/>
  <c r="F539" i="27"/>
  <c r="G538" i="27"/>
  <c r="F538" i="27"/>
  <c r="G537" i="27"/>
  <c r="F537" i="27"/>
  <c r="G536" i="27"/>
  <c r="F536" i="27"/>
  <c r="G535" i="27"/>
  <c r="F535" i="27"/>
  <c r="G534" i="27"/>
  <c r="F534" i="27"/>
  <c r="G533" i="27"/>
  <c r="F533" i="27"/>
  <c r="G532" i="27"/>
  <c r="F532" i="27"/>
  <c r="G531" i="27"/>
  <c r="F531" i="27"/>
  <c r="G530" i="27"/>
  <c r="F530" i="27"/>
  <c r="G529" i="27"/>
  <c r="F529" i="27"/>
  <c r="G528" i="27"/>
  <c r="F528" i="27"/>
  <c r="G527" i="27"/>
  <c r="F527" i="27"/>
  <c r="G526" i="27"/>
  <c r="F526" i="27"/>
  <c r="G525" i="27"/>
  <c r="F525" i="27"/>
  <c r="G524" i="27"/>
  <c r="F524" i="27"/>
  <c r="G523" i="27"/>
  <c r="F523" i="27"/>
  <c r="G522" i="27"/>
  <c r="F522" i="27"/>
  <c r="G521" i="27"/>
  <c r="F521" i="27"/>
  <c r="G520" i="27"/>
  <c r="F520" i="27"/>
  <c r="G519" i="27"/>
  <c r="F519" i="27"/>
  <c r="G518" i="27"/>
  <c r="F518" i="27"/>
  <c r="G517" i="27"/>
  <c r="F517" i="27"/>
  <c r="G516" i="27"/>
  <c r="F516" i="27"/>
  <c r="G515" i="27"/>
  <c r="F515" i="27"/>
  <c r="G514" i="27"/>
  <c r="F514" i="27"/>
  <c r="G513" i="27"/>
  <c r="F513" i="27"/>
  <c r="G512" i="27"/>
  <c r="F512" i="27"/>
  <c r="G511" i="27"/>
  <c r="F511" i="27"/>
  <c r="G510" i="27"/>
  <c r="F510" i="27"/>
  <c r="G509" i="27"/>
  <c r="F509" i="27"/>
  <c r="G508" i="27"/>
  <c r="F508" i="27"/>
  <c r="G507" i="27"/>
  <c r="F507" i="27"/>
  <c r="G506" i="27"/>
  <c r="F506" i="27"/>
  <c r="G505" i="27"/>
  <c r="F505" i="27"/>
  <c r="G504" i="27"/>
  <c r="F504" i="27"/>
  <c r="G503" i="27"/>
  <c r="F503" i="27"/>
  <c r="G502" i="27"/>
  <c r="F502" i="27"/>
  <c r="G501" i="27"/>
  <c r="F501" i="27"/>
  <c r="G500" i="27"/>
  <c r="F500" i="27"/>
  <c r="G499" i="27"/>
  <c r="F499" i="27"/>
  <c r="G498" i="27"/>
  <c r="F498" i="27"/>
  <c r="G497" i="27"/>
  <c r="F497" i="27"/>
  <c r="G496" i="27"/>
  <c r="F496" i="27"/>
  <c r="G495" i="27"/>
  <c r="F495" i="27"/>
  <c r="G494" i="27"/>
  <c r="F494" i="27"/>
  <c r="G493" i="27"/>
  <c r="F493" i="27"/>
  <c r="G492" i="27"/>
  <c r="F492" i="27"/>
  <c r="G491" i="27"/>
  <c r="F491" i="27"/>
  <c r="G490" i="27"/>
  <c r="F490" i="27"/>
  <c r="G489" i="27"/>
  <c r="F489" i="27"/>
  <c r="G488" i="27"/>
  <c r="F488" i="27"/>
  <c r="G487" i="27"/>
  <c r="F487" i="27"/>
  <c r="G486" i="27"/>
  <c r="F486" i="27"/>
  <c r="G485" i="27"/>
  <c r="F485" i="27"/>
  <c r="G484" i="27"/>
  <c r="F484" i="27"/>
  <c r="G483" i="27"/>
  <c r="F483" i="27"/>
  <c r="G482" i="27"/>
  <c r="F482" i="27"/>
  <c r="G481" i="27"/>
  <c r="F481" i="27"/>
  <c r="G480" i="27"/>
  <c r="F480" i="27"/>
  <c r="G479" i="27"/>
  <c r="F479" i="27"/>
  <c r="G478" i="27"/>
  <c r="F478" i="27"/>
  <c r="G477" i="27"/>
  <c r="F477" i="27"/>
  <c r="G476" i="27"/>
  <c r="F476" i="27"/>
  <c r="G475" i="27"/>
  <c r="F475" i="27"/>
  <c r="G474" i="27"/>
  <c r="F474" i="27"/>
  <c r="G473" i="27"/>
  <c r="F473" i="27"/>
  <c r="G472" i="27"/>
  <c r="F472" i="27"/>
  <c r="G471" i="27"/>
  <c r="F471" i="27"/>
  <c r="G470" i="27"/>
  <c r="F470" i="27"/>
  <c r="G469" i="27"/>
  <c r="F469" i="27"/>
  <c r="G468" i="27"/>
  <c r="F468" i="27"/>
  <c r="G467" i="27"/>
  <c r="F467" i="27"/>
  <c r="G466" i="27"/>
  <c r="F466" i="27"/>
  <c r="G465" i="27"/>
  <c r="F465" i="27"/>
  <c r="G464" i="27"/>
  <c r="F464" i="27"/>
  <c r="G463" i="27"/>
  <c r="F463" i="27"/>
  <c r="G462" i="27"/>
  <c r="F462" i="27"/>
  <c r="G461" i="27"/>
  <c r="F461" i="27"/>
  <c r="G460" i="27"/>
  <c r="F460" i="27"/>
  <c r="G459" i="27"/>
  <c r="F459" i="27"/>
  <c r="G458" i="27"/>
  <c r="F458" i="27"/>
  <c r="G457" i="27"/>
  <c r="F457" i="27"/>
  <c r="G456" i="27"/>
  <c r="F456" i="27"/>
  <c r="G455" i="27"/>
  <c r="F455" i="27"/>
  <c r="G454" i="27"/>
  <c r="F454" i="27"/>
  <c r="G453" i="27"/>
  <c r="F453" i="27"/>
  <c r="G452" i="27"/>
  <c r="F452" i="27"/>
  <c r="G451" i="27"/>
  <c r="F451" i="27"/>
  <c r="G450" i="27"/>
  <c r="F450" i="27"/>
  <c r="G449" i="27"/>
  <c r="F449" i="27"/>
  <c r="G448" i="27"/>
  <c r="F448" i="27"/>
  <c r="G447" i="27"/>
  <c r="F447" i="27"/>
  <c r="G446" i="27"/>
  <c r="F446" i="27"/>
  <c r="G445" i="27"/>
  <c r="F445" i="27"/>
  <c r="G444" i="27"/>
  <c r="F444" i="27"/>
  <c r="G443" i="27"/>
  <c r="F443" i="27"/>
  <c r="G442" i="27"/>
  <c r="F442" i="27"/>
  <c r="G441" i="27"/>
  <c r="F441" i="27"/>
  <c r="G440" i="27"/>
  <c r="F440" i="27"/>
  <c r="G439" i="27"/>
  <c r="F439" i="27"/>
  <c r="G438" i="27"/>
  <c r="F438" i="27"/>
  <c r="G437" i="27"/>
  <c r="F437" i="27"/>
  <c r="G436" i="27"/>
  <c r="F436" i="27"/>
  <c r="G435" i="27"/>
  <c r="F435" i="27"/>
  <c r="G434" i="27"/>
  <c r="F434" i="27"/>
  <c r="G433" i="27"/>
  <c r="F433" i="27"/>
  <c r="G432" i="27"/>
  <c r="F432" i="27"/>
  <c r="G431" i="27"/>
  <c r="F431" i="27"/>
  <c r="G430" i="27"/>
  <c r="F430" i="27"/>
  <c r="G429" i="27"/>
  <c r="F429" i="27"/>
  <c r="G428" i="27"/>
  <c r="F428" i="27"/>
  <c r="G427" i="27"/>
  <c r="F427" i="27"/>
  <c r="G426" i="27"/>
  <c r="F426" i="27"/>
  <c r="G425" i="27"/>
  <c r="F425" i="27"/>
  <c r="G424" i="27"/>
  <c r="F424" i="27"/>
  <c r="G423" i="27"/>
  <c r="F423" i="27"/>
  <c r="G422" i="27"/>
  <c r="F422" i="27"/>
  <c r="G421" i="27"/>
  <c r="F421" i="27"/>
  <c r="G420" i="27"/>
  <c r="F420" i="27"/>
  <c r="G419" i="27"/>
  <c r="F419" i="27"/>
  <c r="G418" i="27"/>
  <c r="F418" i="27"/>
  <c r="G417" i="27"/>
  <c r="F417" i="27"/>
  <c r="G416" i="27"/>
  <c r="F416" i="27"/>
  <c r="G415" i="27"/>
  <c r="F415" i="27"/>
  <c r="G414" i="27"/>
  <c r="F414" i="27"/>
  <c r="G413" i="27"/>
  <c r="F413" i="27"/>
  <c r="G412" i="27"/>
  <c r="F412" i="27"/>
  <c r="G411" i="27"/>
  <c r="F411" i="27"/>
  <c r="G410" i="27"/>
  <c r="F410" i="27"/>
  <c r="G409" i="27"/>
  <c r="F409" i="27"/>
  <c r="G408" i="27"/>
  <c r="F408" i="27"/>
  <c r="G407" i="27"/>
  <c r="F407" i="27"/>
  <c r="G406" i="27"/>
  <c r="F406" i="27"/>
  <c r="G405" i="27"/>
  <c r="F405" i="27"/>
  <c r="G404" i="27"/>
  <c r="F404" i="27"/>
  <c r="G403" i="27"/>
  <c r="F403" i="27"/>
  <c r="G402" i="27"/>
  <c r="F402" i="27"/>
  <c r="G401" i="27"/>
  <c r="F401" i="27"/>
  <c r="G400" i="27"/>
  <c r="F400" i="27"/>
  <c r="G399" i="27"/>
  <c r="F399" i="27"/>
  <c r="G398" i="27"/>
  <c r="F398" i="27"/>
  <c r="G397" i="27"/>
  <c r="F397" i="27"/>
  <c r="G396" i="27"/>
  <c r="F396" i="27"/>
  <c r="G395" i="27"/>
  <c r="F395" i="27"/>
  <c r="G394" i="27"/>
  <c r="F394" i="27"/>
  <c r="G393" i="27"/>
  <c r="F393" i="27"/>
  <c r="G392" i="27"/>
  <c r="F392" i="27"/>
  <c r="G391" i="27"/>
  <c r="F391" i="27"/>
  <c r="G390" i="27"/>
  <c r="F390" i="27"/>
  <c r="G389" i="27"/>
  <c r="F389" i="27"/>
  <c r="G388" i="27"/>
  <c r="F388" i="27"/>
  <c r="G387" i="27"/>
  <c r="F387" i="27"/>
  <c r="G386" i="27"/>
  <c r="F386" i="27"/>
  <c r="G385" i="27"/>
  <c r="F385" i="27"/>
  <c r="G384" i="27"/>
  <c r="F384" i="27"/>
  <c r="G383" i="27"/>
  <c r="F383" i="27"/>
  <c r="G382" i="27"/>
  <c r="F382" i="27"/>
  <c r="G381" i="27"/>
  <c r="F381" i="27"/>
  <c r="G380" i="27"/>
  <c r="F380" i="27"/>
  <c r="G379" i="27"/>
  <c r="F379" i="27"/>
  <c r="G378" i="27"/>
  <c r="F378" i="27"/>
  <c r="G377" i="27"/>
  <c r="F377" i="27"/>
  <c r="G376" i="27"/>
  <c r="F376" i="27"/>
  <c r="G375" i="27"/>
  <c r="F375" i="27"/>
  <c r="G374" i="27"/>
  <c r="F374" i="27"/>
  <c r="G373" i="27"/>
  <c r="F373" i="27"/>
  <c r="G372" i="27"/>
  <c r="F372" i="27"/>
  <c r="G371" i="27"/>
  <c r="F371" i="27"/>
  <c r="G370" i="27"/>
  <c r="F370" i="27"/>
  <c r="G369" i="27"/>
  <c r="F369" i="27"/>
  <c r="G368" i="27"/>
  <c r="F368" i="27"/>
  <c r="G367" i="27"/>
  <c r="F367" i="27"/>
  <c r="G366" i="27"/>
  <c r="F366" i="27"/>
  <c r="G365" i="27"/>
  <c r="F365" i="27"/>
  <c r="G364" i="27"/>
  <c r="F364" i="27"/>
  <c r="G363" i="27"/>
  <c r="F363" i="27"/>
  <c r="G362" i="27"/>
  <c r="F362" i="27"/>
  <c r="G361" i="27"/>
  <c r="F361" i="27"/>
  <c r="G360" i="27"/>
  <c r="F360" i="27"/>
  <c r="G359" i="27"/>
  <c r="F359" i="27"/>
  <c r="G358" i="27"/>
  <c r="F358" i="27"/>
  <c r="G357" i="27"/>
  <c r="F357" i="27"/>
  <c r="G356" i="27"/>
  <c r="F356" i="27"/>
  <c r="G355" i="27"/>
  <c r="F355" i="27"/>
  <c r="G354" i="27"/>
  <c r="F354" i="27"/>
  <c r="G353" i="27"/>
  <c r="F353" i="27"/>
  <c r="G352" i="27"/>
  <c r="F352" i="27"/>
  <c r="G351" i="27"/>
  <c r="F351" i="27"/>
  <c r="G350" i="27"/>
  <c r="F350" i="27"/>
  <c r="G349" i="27"/>
  <c r="F349" i="27"/>
  <c r="G348" i="27"/>
  <c r="F348" i="27"/>
  <c r="G347" i="27"/>
  <c r="F347" i="27"/>
  <c r="G346" i="27"/>
  <c r="F346" i="27"/>
  <c r="G345" i="27"/>
  <c r="F345" i="27"/>
  <c r="G344" i="27"/>
  <c r="F344" i="27"/>
  <c r="G343" i="27"/>
  <c r="F343" i="27"/>
  <c r="G342" i="27"/>
  <c r="F342" i="27"/>
  <c r="G341" i="27"/>
  <c r="F341" i="27"/>
  <c r="G340" i="27"/>
  <c r="F340" i="27"/>
  <c r="G339" i="27"/>
  <c r="F339" i="27"/>
  <c r="G338" i="27"/>
  <c r="F338" i="27"/>
  <c r="G337" i="27"/>
  <c r="F337" i="27"/>
  <c r="G336" i="27"/>
  <c r="F336" i="27"/>
  <c r="G335" i="27"/>
  <c r="F335" i="27"/>
  <c r="G334" i="27"/>
  <c r="F334" i="27"/>
  <c r="G333" i="27"/>
  <c r="F333" i="27"/>
  <c r="G332" i="27"/>
  <c r="F332" i="27"/>
  <c r="G331" i="27"/>
  <c r="F331" i="27"/>
  <c r="G330" i="27"/>
  <c r="F330" i="27"/>
  <c r="G329" i="27"/>
  <c r="F329" i="27"/>
  <c r="G328" i="27"/>
  <c r="F328" i="27"/>
  <c r="G327" i="27"/>
  <c r="F327" i="27"/>
  <c r="G326" i="27"/>
  <c r="F326" i="27"/>
  <c r="G325" i="27"/>
  <c r="F325" i="27"/>
  <c r="G324" i="27"/>
  <c r="F324" i="27"/>
  <c r="G323" i="27"/>
  <c r="F323" i="27"/>
  <c r="G322" i="27"/>
  <c r="F322" i="27"/>
  <c r="G321" i="27"/>
  <c r="F321" i="27"/>
  <c r="G320" i="27"/>
  <c r="F320" i="27"/>
  <c r="G319" i="27"/>
  <c r="F319" i="27"/>
  <c r="G318" i="27"/>
  <c r="F318" i="27"/>
  <c r="G317" i="27"/>
  <c r="F317" i="27"/>
  <c r="G316" i="27"/>
  <c r="F316" i="27"/>
  <c r="G315" i="27"/>
  <c r="F315" i="27"/>
  <c r="G314" i="27"/>
  <c r="F314" i="27"/>
  <c r="G313" i="27"/>
  <c r="F313" i="27"/>
  <c r="G312" i="27"/>
  <c r="F312" i="27"/>
  <c r="G311" i="27"/>
  <c r="F311" i="27"/>
  <c r="G310" i="27"/>
  <c r="F310" i="27"/>
  <c r="G309" i="27"/>
  <c r="F309" i="27"/>
  <c r="G308" i="27"/>
  <c r="F308" i="27"/>
  <c r="G307" i="27"/>
  <c r="F307" i="27"/>
  <c r="G306" i="27"/>
  <c r="F306" i="27"/>
  <c r="G305" i="27"/>
  <c r="F305" i="27"/>
  <c r="G304" i="27"/>
  <c r="F304" i="27"/>
  <c r="G303" i="27"/>
  <c r="F303" i="27"/>
  <c r="G302" i="27"/>
  <c r="F302" i="27"/>
  <c r="G301" i="27"/>
  <c r="F301" i="27"/>
  <c r="G300" i="27"/>
  <c r="F300" i="27"/>
  <c r="G299" i="27"/>
  <c r="F299" i="27"/>
  <c r="G298" i="27"/>
  <c r="F298" i="27"/>
  <c r="G297" i="27"/>
  <c r="F297" i="27"/>
  <c r="G296" i="27"/>
  <c r="F296" i="27"/>
  <c r="G295" i="27"/>
  <c r="F295" i="27"/>
  <c r="G294" i="27"/>
  <c r="F294" i="27"/>
  <c r="G293" i="27"/>
  <c r="F293" i="27"/>
  <c r="G292" i="27"/>
  <c r="F292" i="27"/>
  <c r="G291" i="27"/>
  <c r="F291" i="27"/>
  <c r="G290" i="27"/>
  <c r="F290" i="27"/>
  <c r="G289" i="27"/>
  <c r="F289" i="27"/>
  <c r="G288" i="27"/>
  <c r="F288" i="27"/>
  <c r="G287" i="27"/>
  <c r="F287" i="27"/>
  <c r="G286" i="27"/>
  <c r="F286" i="27"/>
  <c r="G285" i="27"/>
  <c r="F285" i="27"/>
  <c r="G284" i="27"/>
  <c r="F284" i="27"/>
  <c r="G283" i="27"/>
  <c r="F283" i="27"/>
  <c r="G282" i="27"/>
  <c r="F282" i="27"/>
  <c r="G281" i="27"/>
  <c r="F281" i="27"/>
  <c r="G280" i="27"/>
  <c r="F280" i="27"/>
  <c r="G279" i="27"/>
  <c r="F279" i="27"/>
  <c r="G278" i="27"/>
  <c r="F278" i="27"/>
  <c r="G277" i="27"/>
  <c r="F277" i="27"/>
  <c r="G276" i="27"/>
  <c r="F276" i="27"/>
  <c r="G275" i="27"/>
  <c r="F275" i="27"/>
  <c r="G274" i="27"/>
  <c r="F274" i="27"/>
  <c r="G273" i="27"/>
  <c r="F273" i="27"/>
  <c r="G272" i="27"/>
  <c r="F272" i="27"/>
  <c r="G271" i="27"/>
  <c r="F271" i="27"/>
  <c r="G270" i="27"/>
  <c r="F270" i="27"/>
  <c r="G269" i="27"/>
  <c r="F269" i="27"/>
  <c r="G268" i="27"/>
  <c r="F268" i="27"/>
  <c r="G267" i="27"/>
  <c r="F267" i="27"/>
  <c r="G266" i="27"/>
  <c r="F266" i="27"/>
  <c r="G265" i="27"/>
  <c r="F265" i="27"/>
  <c r="G264" i="27"/>
  <c r="F264" i="27"/>
  <c r="G263" i="27"/>
  <c r="F263" i="27"/>
  <c r="G262" i="27"/>
  <c r="F262" i="27"/>
  <c r="G261" i="27"/>
  <c r="F261" i="27"/>
  <c r="G260" i="27"/>
  <c r="F260" i="27"/>
  <c r="G259" i="27"/>
  <c r="F259" i="27"/>
  <c r="G258" i="27"/>
  <c r="F258" i="27"/>
  <c r="G257" i="27"/>
  <c r="F257" i="27"/>
  <c r="G256" i="27"/>
  <c r="F256" i="27"/>
  <c r="G255" i="27"/>
  <c r="F255" i="27"/>
  <c r="G254" i="27"/>
  <c r="F254" i="27"/>
  <c r="G253" i="27"/>
  <c r="F253" i="27"/>
  <c r="G252" i="27"/>
  <c r="F252" i="27"/>
  <c r="G251" i="27"/>
  <c r="F251" i="27"/>
  <c r="G250" i="27"/>
  <c r="F250" i="27"/>
  <c r="G249" i="27"/>
  <c r="F249" i="27"/>
  <c r="G248" i="27"/>
  <c r="F248" i="27"/>
  <c r="G247" i="27"/>
  <c r="F247" i="27"/>
  <c r="G246" i="27"/>
  <c r="F246" i="27"/>
  <c r="G245" i="27"/>
  <c r="F245" i="27"/>
  <c r="G244" i="27"/>
  <c r="F244" i="27"/>
  <c r="G243" i="27"/>
  <c r="F243" i="27"/>
  <c r="G242" i="27"/>
  <c r="F242" i="27"/>
  <c r="G241" i="27"/>
  <c r="F241" i="27"/>
  <c r="G240" i="27"/>
  <c r="F240" i="27"/>
  <c r="G239" i="27"/>
  <c r="F239" i="27"/>
  <c r="G238" i="27"/>
  <c r="F238" i="27"/>
  <c r="G237" i="27"/>
  <c r="F237" i="27"/>
  <c r="G236" i="27"/>
  <c r="F236" i="27"/>
  <c r="G235" i="27"/>
  <c r="F235" i="27"/>
  <c r="G234" i="27"/>
  <c r="F234" i="27"/>
  <c r="G233" i="27"/>
  <c r="F233" i="27"/>
  <c r="G232" i="27"/>
  <c r="F232" i="27"/>
  <c r="G231" i="27"/>
  <c r="F231" i="27"/>
  <c r="G230" i="27"/>
  <c r="F230" i="27"/>
  <c r="G229" i="27"/>
  <c r="F229" i="27"/>
  <c r="G228" i="27"/>
  <c r="F228" i="27"/>
  <c r="G227" i="27"/>
  <c r="F227" i="27"/>
  <c r="G226" i="27"/>
  <c r="F226" i="27"/>
  <c r="G225" i="27"/>
  <c r="F225" i="27"/>
  <c r="G224" i="27"/>
  <c r="F224" i="27"/>
  <c r="G223" i="27"/>
  <c r="F223" i="27"/>
  <c r="G222" i="27"/>
  <c r="F222" i="27"/>
  <c r="G221" i="27"/>
  <c r="F221" i="27"/>
  <c r="G220" i="27"/>
  <c r="F220" i="27"/>
  <c r="G219" i="27"/>
  <c r="F219" i="27"/>
  <c r="G218" i="27"/>
  <c r="F218" i="27"/>
  <c r="G217" i="27"/>
  <c r="F217" i="27"/>
  <c r="G216" i="27"/>
  <c r="F216" i="27"/>
  <c r="G215" i="27"/>
  <c r="F215" i="27"/>
  <c r="G214" i="27"/>
  <c r="F214" i="27"/>
  <c r="G213" i="27"/>
  <c r="F213" i="27"/>
  <c r="G212" i="27"/>
  <c r="F212" i="27"/>
  <c r="G211" i="27"/>
  <c r="F211" i="27"/>
  <c r="G210" i="27"/>
  <c r="F210" i="27"/>
  <c r="G209" i="27"/>
  <c r="F209" i="27"/>
  <c r="G208" i="27"/>
  <c r="F208" i="27"/>
  <c r="G207" i="27"/>
  <c r="F207" i="27"/>
  <c r="G206" i="27"/>
  <c r="F206" i="27"/>
  <c r="G205" i="27"/>
  <c r="F205" i="27"/>
  <c r="G204" i="27"/>
  <c r="F204" i="27"/>
  <c r="G203" i="27"/>
  <c r="F203" i="27"/>
  <c r="G202" i="27"/>
  <c r="F202" i="27"/>
  <c r="G201" i="27"/>
  <c r="F201" i="27"/>
  <c r="G200" i="27"/>
  <c r="F200" i="27"/>
  <c r="G199" i="27"/>
  <c r="F199" i="27"/>
  <c r="G198" i="27"/>
  <c r="F198" i="27"/>
  <c r="G197" i="27"/>
  <c r="F197" i="27"/>
  <c r="G196" i="27"/>
  <c r="F196" i="27"/>
  <c r="G195" i="27"/>
  <c r="F195" i="27"/>
  <c r="G194" i="27"/>
  <c r="F194" i="27"/>
  <c r="G193" i="27"/>
  <c r="F193" i="27"/>
  <c r="G192" i="27"/>
  <c r="F192" i="27"/>
  <c r="G191" i="27"/>
  <c r="F191" i="27"/>
  <c r="G190" i="27"/>
  <c r="F190" i="27"/>
  <c r="G189" i="27"/>
  <c r="F189" i="27"/>
  <c r="G188" i="27"/>
  <c r="F188" i="27"/>
  <c r="G187" i="27"/>
  <c r="F187" i="27"/>
  <c r="G186" i="27"/>
  <c r="F186" i="27"/>
  <c r="G185" i="27"/>
  <c r="F185" i="27"/>
  <c r="G184" i="27"/>
  <c r="F184" i="27"/>
  <c r="G183" i="27"/>
  <c r="F183" i="27"/>
  <c r="G182" i="27"/>
  <c r="F182" i="27"/>
  <c r="G181" i="27"/>
  <c r="F181" i="27"/>
  <c r="G180" i="27"/>
  <c r="F180" i="27"/>
  <c r="G179" i="27"/>
  <c r="F179" i="27"/>
  <c r="G178" i="27"/>
  <c r="F178" i="27"/>
  <c r="G177" i="27"/>
  <c r="F177" i="27"/>
  <c r="G176" i="27"/>
  <c r="F176" i="27"/>
  <c r="G175" i="27"/>
  <c r="F175" i="27"/>
  <c r="G174" i="27"/>
  <c r="F174" i="27"/>
  <c r="G173" i="27"/>
  <c r="F173" i="27"/>
  <c r="G172" i="27"/>
  <c r="F172" i="27"/>
  <c r="G171" i="27"/>
  <c r="F171" i="27"/>
  <c r="G170" i="27"/>
  <c r="F170" i="27"/>
  <c r="G169" i="27"/>
  <c r="F169" i="27"/>
  <c r="G168" i="27"/>
  <c r="F168" i="27"/>
  <c r="G167" i="27"/>
  <c r="F167" i="27"/>
  <c r="G166" i="27"/>
  <c r="F166" i="27"/>
  <c r="G165" i="27"/>
  <c r="F165" i="27"/>
  <c r="G164" i="27"/>
  <c r="F164" i="27"/>
  <c r="G163" i="27"/>
  <c r="F163" i="27"/>
  <c r="G162" i="27"/>
  <c r="F162" i="27"/>
  <c r="G161" i="27"/>
  <c r="F161" i="27"/>
  <c r="G160" i="27"/>
  <c r="F160" i="27"/>
  <c r="G159" i="27"/>
  <c r="F159" i="27"/>
  <c r="G158" i="27"/>
  <c r="F158" i="27"/>
  <c r="G157" i="27"/>
  <c r="F157" i="27"/>
  <c r="G156" i="27"/>
  <c r="F156" i="27"/>
  <c r="G155" i="27"/>
  <c r="F155" i="27"/>
  <c r="G154" i="27"/>
  <c r="F154" i="27"/>
  <c r="G153" i="27"/>
  <c r="F153" i="27"/>
  <c r="G152" i="27"/>
  <c r="F152" i="27"/>
  <c r="G151" i="27"/>
  <c r="F151" i="27"/>
  <c r="G150" i="27"/>
  <c r="F150" i="27"/>
  <c r="G149" i="27"/>
  <c r="F149" i="27"/>
  <c r="G148" i="27"/>
  <c r="F148" i="27"/>
  <c r="G147" i="27"/>
  <c r="F147" i="27"/>
  <c r="G146" i="27"/>
  <c r="F146" i="27"/>
  <c r="G145" i="27"/>
  <c r="F145" i="27"/>
  <c r="G144" i="27"/>
  <c r="F144" i="27"/>
  <c r="G143" i="27"/>
  <c r="F143" i="27"/>
  <c r="G142" i="27"/>
  <c r="F142" i="27"/>
  <c r="G141" i="27"/>
  <c r="F141" i="27"/>
  <c r="G140" i="27"/>
  <c r="F140" i="27"/>
  <c r="G139" i="27"/>
  <c r="F139" i="27"/>
  <c r="G138" i="27"/>
  <c r="F138" i="27"/>
  <c r="G137" i="27"/>
  <c r="F137" i="27"/>
  <c r="G136" i="27"/>
  <c r="F136" i="27"/>
  <c r="G135" i="27"/>
  <c r="F135" i="27"/>
  <c r="G134" i="27"/>
  <c r="F134" i="27"/>
  <c r="G133" i="27"/>
  <c r="F133" i="27"/>
  <c r="G132" i="27"/>
  <c r="F132" i="27"/>
  <c r="G131" i="27"/>
  <c r="F131" i="27"/>
  <c r="G130" i="27"/>
  <c r="F130" i="27"/>
  <c r="G129" i="27"/>
  <c r="F129" i="27"/>
  <c r="G128" i="27"/>
  <c r="F128" i="27"/>
  <c r="G127" i="27"/>
  <c r="F127" i="27"/>
  <c r="G126" i="27"/>
  <c r="F126" i="27"/>
  <c r="G125" i="27"/>
  <c r="F125" i="27"/>
  <c r="G124" i="27"/>
  <c r="F124" i="27"/>
  <c r="G123" i="27"/>
  <c r="F123" i="27"/>
  <c r="G122" i="27"/>
  <c r="F122" i="27"/>
  <c r="G121" i="27"/>
  <c r="F121" i="27"/>
  <c r="G120" i="27"/>
  <c r="F120" i="27"/>
  <c r="G119" i="27"/>
  <c r="F119" i="27"/>
  <c r="G118" i="27"/>
  <c r="F118" i="27"/>
  <c r="G117" i="27"/>
  <c r="F117" i="27"/>
  <c r="G116" i="27"/>
  <c r="F116" i="27"/>
  <c r="G115" i="27"/>
  <c r="F115" i="27"/>
  <c r="G114" i="27"/>
  <c r="F114" i="27"/>
  <c r="G113" i="27"/>
  <c r="F113" i="27"/>
  <c r="G112" i="27"/>
  <c r="F112" i="27"/>
  <c r="G111" i="27"/>
  <c r="F111" i="27"/>
  <c r="G110" i="27"/>
  <c r="F110" i="27"/>
  <c r="G109" i="27"/>
  <c r="F109" i="27"/>
  <c r="G108" i="27"/>
  <c r="F108" i="27"/>
  <c r="G107" i="27"/>
  <c r="F107" i="27"/>
  <c r="G106" i="27"/>
  <c r="F106" i="27"/>
  <c r="G105" i="27"/>
  <c r="F105" i="27"/>
  <c r="G104" i="27"/>
  <c r="F104" i="27"/>
  <c r="G103" i="27"/>
  <c r="F103" i="27"/>
  <c r="G102" i="27"/>
  <c r="F102" i="27"/>
  <c r="G101" i="27"/>
  <c r="F101" i="27"/>
  <c r="G100" i="27"/>
  <c r="F100" i="27"/>
  <c r="G99" i="27"/>
  <c r="F99" i="27"/>
  <c r="G98" i="27"/>
  <c r="F98" i="27"/>
  <c r="G97" i="27"/>
  <c r="F97" i="27"/>
  <c r="G96" i="27"/>
  <c r="F96" i="27"/>
  <c r="G95" i="27"/>
  <c r="F95" i="27"/>
  <c r="G94" i="27"/>
  <c r="F94" i="27"/>
  <c r="G93" i="27"/>
  <c r="F93" i="27"/>
  <c r="G92" i="27"/>
  <c r="F92" i="27"/>
  <c r="G91" i="27"/>
  <c r="F91" i="27"/>
  <c r="G90" i="27"/>
  <c r="F90" i="27"/>
  <c r="G89" i="27"/>
  <c r="F89" i="27"/>
  <c r="G88" i="27"/>
  <c r="F88" i="27"/>
  <c r="G87" i="27"/>
  <c r="F87" i="27"/>
  <c r="G86" i="27"/>
  <c r="F86" i="27"/>
  <c r="G85" i="27"/>
  <c r="F85" i="27"/>
  <c r="G84" i="27"/>
  <c r="F84" i="27"/>
  <c r="G83" i="27"/>
  <c r="F83" i="27"/>
  <c r="G82" i="27"/>
  <c r="F82" i="27"/>
  <c r="G81" i="27"/>
  <c r="F81" i="27"/>
  <c r="G80" i="27"/>
  <c r="F80" i="27"/>
  <c r="G79" i="27"/>
  <c r="F79" i="27"/>
  <c r="G78" i="27"/>
  <c r="F78" i="27"/>
  <c r="G77" i="27"/>
  <c r="F77" i="27"/>
  <c r="G76" i="27"/>
  <c r="F76" i="27"/>
  <c r="G75" i="27"/>
  <c r="F75" i="27"/>
  <c r="G74" i="27"/>
  <c r="F74" i="27"/>
  <c r="G73" i="27"/>
  <c r="F73" i="27"/>
  <c r="G72" i="27"/>
  <c r="F72" i="27"/>
  <c r="G71" i="27"/>
  <c r="F71" i="27"/>
  <c r="G70" i="27"/>
  <c r="F70" i="27"/>
  <c r="G69" i="27"/>
  <c r="F69" i="27"/>
  <c r="G68" i="27"/>
  <c r="F68" i="27"/>
  <c r="G67" i="27"/>
  <c r="F67" i="27"/>
  <c r="G66" i="27"/>
  <c r="F66" i="27"/>
  <c r="G65" i="27"/>
  <c r="F65" i="27"/>
  <c r="G64" i="27"/>
  <c r="F64" i="27"/>
  <c r="G63" i="27"/>
  <c r="F63" i="27"/>
  <c r="G62" i="27"/>
  <c r="F62" i="27"/>
  <c r="G61" i="27"/>
  <c r="F61" i="27"/>
  <c r="G60" i="27"/>
  <c r="F60" i="27"/>
  <c r="G59" i="27"/>
  <c r="F59" i="27"/>
  <c r="G58" i="27"/>
  <c r="F58" i="27"/>
  <c r="G57" i="27"/>
  <c r="F57" i="27"/>
  <c r="G56" i="27"/>
  <c r="F56" i="27"/>
  <c r="G55" i="27"/>
  <c r="F55" i="27"/>
  <c r="G54" i="27"/>
  <c r="F54" i="27"/>
  <c r="G53" i="27"/>
  <c r="F53" i="27"/>
  <c r="G52" i="27"/>
  <c r="F52" i="27"/>
  <c r="G51" i="27"/>
  <c r="F51" i="27"/>
  <c r="G50" i="27"/>
  <c r="F50" i="27"/>
  <c r="G49" i="27"/>
  <c r="F49" i="27"/>
  <c r="G48" i="27"/>
  <c r="F48" i="27"/>
  <c r="G47" i="27"/>
  <c r="F47" i="27"/>
  <c r="G46" i="27"/>
  <c r="F46" i="27"/>
  <c r="G45" i="27"/>
  <c r="F45" i="27"/>
  <c r="G44" i="27"/>
  <c r="F44" i="27"/>
  <c r="G43" i="27"/>
  <c r="F43" i="27"/>
  <c r="G42" i="27"/>
  <c r="F42" i="27"/>
  <c r="G41" i="27"/>
  <c r="F41" i="27"/>
  <c r="G40" i="27"/>
  <c r="F40" i="27"/>
  <c r="G39" i="27"/>
  <c r="F39" i="27"/>
  <c r="G38" i="27"/>
  <c r="F38" i="27"/>
  <c r="G37" i="27"/>
  <c r="F37" i="27"/>
  <c r="G36" i="27"/>
  <c r="F36" i="27"/>
  <c r="G35" i="27"/>
  <c r="F35" i="27"/>
  <c r="G34" i="27"/>
  <c r="F34" i="27"/>
  <c r="G33" i="27"/>
  <c r="F33" i="27"/>
  <c r="G32" i="27"/>
  <c r="F32" i="27"/>
  <c r="G31" i="27"/>
  <c r="F31" i="27"/>
  <c r="G30" i="27"/>
  <c r="F30" i="27"/>
  <c r="G29" i="27"/>
  <c r="F29" i="27"/>
  <c r="G28" i="27"/>
  <c r="F28" i="27"/>
  <c r="G27" i="27"/>
  <c r="F27" i="27"/>
  <c r="G26" i="27"/>
  <c r="F26" i="27"/>
  <c r="G25" i="27"/>
  <c r="F25" i="27"/>
  <c r="G24" i="27"/>
  <c r="F24" i="27"/>
  <c r="G23" i="27"/>
  <c r="F23" i="27"/>
  <c r="G22" i="27"/>
  <c r="F22" i="27"/>
  <c r="G21" i="27"/>
  <c r="F21" i="27"/>
  <c r="G20" i="27"/>
  <c r="F20" i="27"/>
  <c r="G19" i="27"/>
  <c r="F19" i="27"/>
  <c r="G18" i="27"/>
  <c r="F18" i="27"/>
  <c r="G17" i="27"/>
  <c r="F17" i="27"/>
  <c r="G16" i="27"/>
  <c r="F16" i="27"/>
  <c r="G15" i="27"/>
  <c r="F15" i="27"/>
  <c r="G14" i="27"/>
  <c r="F14" i="27"/>
  <c r="G13" i="27"/>
  <c r="F13" i="27"/>
  <c r="G12" i="27"/>
  <c r="F12" i="27"/>
  <c r="G11" i="27"/>
  <c r="F11" i="27"/>
  <c r="G10" i="27"/>
  <c r="F10" i="27"/>
  <c r="G9" i="27"/>
  <c r="F9" i="27"/>
  <c r="G8" i="27"/>
  <c r="F8" i="27"/>
  <c r="G7" i="27"/>
  <c r="F7" i="27"/>
  <c r="G6" i="27"/>
  <c r="F6" i="27"/>
  <c r="G5" i="27"/>
  <c r="F5" i="27"/>
  <c r="G4" i="27"/>
  <c r="F4" i="27"/>
  <c r="G3" i="27"/>
  <c r="F3" i="27"/>
  <c r="G2" i="27"/>
  <c r="F2" i="27"/>
  <c r="G54" i="26" l="1"/>
  <c r="G53" i="26"/>
  <c r="G52" i="26"/>
  <c r="G51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4" i="26"/>
  <c r="G3" i="26"/>
  <c r="G2" i="26"/>
  <c r="F29" i="25" l="1"/>
  <c r="F28" i="25"/>
  <c r="F27" i="25"/>
  <c r="F26" i="25"/>
  <c r="F25" i="25"/>
  <c r="F24" i="25"/>
  <c r="F23" i="25"/>
  <c r="F22" i="25"/>
  <c r="F21" i="25"/>
  <c r="F20" i="25"/>
  <c r="F19" i="25"/>
  <c r="F18" i="25"/>
  <c r="F17" i="25"/>
  <c r="F16" i="25"/>
  <c r="F15" i="25"/>
  <c r="F14" i="25"/>
  <c r="F13" i="25"/>
  <c r="F12" i="25"/>
  <c r="F11" i="25"/>
  <c r="F10" i="25"/>
  <c r="F9" i="25"/>
  <c r="F8" i="25"/>
  <c r="F7" i="25"/>
  <c r="F6" i="25"/>
  <c r="F5" i="25"/>
  <c r="F4" i="25"/>
  <c r="F3" i="25"/>
  <c r="F2" i="25"/>
  <c r="F30" i="24" l="1"/>
  <c r="F29" i="24"/>
  <c r="F28" i="24"/>
  <c r="F27" i="24"/>
  <c r="F26" i="24"/>
  <c r="F25" i="24"/>
  <c r="F24" i="24"/>
  <c r="F23" i="24"/>
  <c r="F22" i="24"/>
  <c r="F21" i="24"/>
  <c r="F20" i="24"/>
  <c r="F19" i="24"/>
  <c r="F18" i="24"/>
  <c r="F17" i="24"/>
  <c r="F16" i="24"/>
  <c r="F15" i="24"/>
  <c r="F14" i="24"/>
  <c r="F13" i="24"/>
  <c r="F12" i="24"/>
  <c r="F11" i="24"/>
  <c r="F10" i="24"/>
  <c r="F9" i="24"/>
  <c r="F8" i="24"/>
  <c r="F7" i="24"/>
  <c r="F6" i="24"/>
  <c r="F5" i="24"/>
  <c r="F4" i="24"/>
  <c r="F3" i="24"/>
  <c r="F2" i="24"/>
  <c r="F138" i="23" l="1"/>
  <c r="F137" i="23"/>
  <c r="F136" i="23"/>
  <c r="F135" i="23"/>
  <c r="F134" i="23"/>
  <c r="F133" i="23"/>
  <c r="F132" i="23"/>
  <c r="F131" i="23"/>
  <c r="F130" i="23"/>
  <c r="F129" i="23"/>
  <c r="F128" i="23"/>
  <c r="F127" i="23"/>
  <c r="F126" i="23"/>
  <c r="F125" i="23"/>
  <c r="F124" i="23"/>
  <c r="F123" i="23"/>
  <c r="F122" i="23"/>
  <c r="F121" i="23"/>
  <c r="F120" i="23"/>
  <c r="F119" i="23"/>
  <c r="F118" i="23"/>
  <c r="F117" i="23"/>
  <c r="F116" i="23"/>
  <c r="F115" i="23"/>
  <c r="F114" i="23"/>
  <c r="F113" i="23"/>
  <c r="F112" i="23"/>
  <c r="F111" i="23"/>
  <c r="F110" i="23"/>
  <c r="F109" i="23"/>
  <c r="F108" i="23"/>
  <c r="F107" i="23"/>
  <c r="F106" i="23"/>
  <c r="F105" i="23"/>
  <c r="F104" i="23"/>
  <c r="F103" i="23"/>
  <c r="F102" i="23"/>
  <c r="F101" i="23"/>
  <c r="F100" i="23"/>
  <c r="F99" i="23"/>
  <c r="F98" i="23"/>
  <c r="F97" i="23"/>
  <c r="F96" i="23"/>
  <c r="F95" i="23"/>
  <c r="F94" i="23"/>
  <c r="F93" i="23"/>
  <c r="F92" i="23"/>
  <c r="F91" i="23"/>
  <c r="F90" i="23"/>
  <c r="F89" i="23"/>
  <c r="F88" i="23"/>
  <c r="F87" i="23"/>
  <c r="F86" i="23"/>
  <c r="F85" i="23"/>
  <c r="F84" i="23"/>
  <c r="F83" i="23"/>
  <c r="F82" i="23"/>
  <c r="F81" i="23"/>
  <c r="F80" i="23"/>
  <c r="F79" i="23"/>
  <c r="F78" i="23"/>
  <c r="F77" i="23"/>
  <c r="F76" i="23"/>
  <c r="F75" i="23"/>
  <c r="F74" i="23"/>
  <c r="F73" i="23"/>
  <c r="F72" i="23"/>
  <c r="F71" i="23"/>
  <c r="F70" i="23"/>
  <c r="F69" i="23"/>
  <c r="F68" i="23"/>
  <c r="F67" i="23"/>
  <c r="F66" i="23"/>
  <c r="F65" i="23"/>
  <c r="F64" i="23"/>
  <c r="F63" i="23"/>
  <c r="F62" i="23"/>
  <c r="F61" i="23"/>
  <c r="F60" i="23"/>
  <c r="F59" i="23"/>
  <c r="F58" i="23"/>
  <c r="F57" i="23"/>
  <c r="F56" i="23"/>
  <c r="F55" i="23"/>
  <c r="F54" i="23"/>
  <c r="F53" i="23"/>
  <c r="F52" i="23"/>
  <c r="F51" i="23"/>
  <c r="F50" i="23"/>
  <c r="F49" i="23"/>
  <c r="F48" i="23"/>
  <c r="F47" i="23"/>
  <c r="F46" i="23"/>
  <c r="F45" i="23"/>
  <c r="F44" i="23"/>
  <c r="F43" i="23"/>
  <c r="F42" i="23"/>
  <c r="F41" i="23"/>
  <c r="F40" i="23"/>
  <c r="F39" i="23"/>
  <c r="F38" i="23"/>
  <c r="F37" i="23"/>
  <c r="F36" i="23"/>
  <c r="F35" i="23"/>
  <c r="F34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17" i="23"/>
  <c r="F16" i="23"/>
  <c r="F15" i="23"/>
  <c r="F14" i="23"/>
  <c r="F13" i="23"/>
  <c r="F12" i="23"/>
  <c r="F11" i="23"/>
  <c r="F10" i="23"/>
  <c r="F9" i="23"/>
  <c r="F8" i="23"/>
  <c r="F7" i="23"/>
  <c r="F6" i="23"/>
  <c r="F5" i="23"/>
  <c r="F4" i="23"/>
  <c r="F3" i="23"/>
  <c r="F2" i="23"/>
  <c r="F3" i="8" l="1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2" i="8"/>
  <c r="G2" i="20" l="1"/>
  <c r="F3" i="16"/>
  <c r="F4" i="16"/>
  <c r="F5" i="16"/>
  <c r="F6" i="16"/>
  <c r="F7" i="16"/>
  <c r="F8" i="16"/>
  <c r="F9" i="16"/>
  <c r="F10" i="16"/>
  <c r="F11" i="16"/>
  <c r="F12" i="16"/>
  <c r="F13" i="16"/>
  <c r="F14" i="16"/>
  <c r="F2" i="16"/>
  <c r="F3" i="15"/>
  <c r="F4" i="15"/>
  <c r="F5" i="15"/>
  <c r="F6" i="15"/>
  <c r="F7" i="15"/>
  <c r="F8" i="15"/>
  <c r="F9" i="15"/>
  <c r="F10" i="15"/>
  <c r="F11" i="15"/>
  <c r="F12" i="15"/>
  <c r="F13" i="15"/>
  <c r="F14" i="15"/>
  <c r="F2" i="15"/>
  <c r="F92" i="14" l="1"/>
  <c r="F93" i="14"/>
  <c r="F94" i="14"/>
  <c r="F95" i="14"/>
  <c r="F73" i="14"/>
  <c r="F74" i="14"/>
  <c r="F75" i="14"/>
  <c r="F76" i="14"/>
  <c r="F77" i="14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62" i="14"/>
  <c r="F63" i="14"/>
  <c r="F64" i="14"/>
  <c r="F65" i="14"/>
  <c r="F66" i="14"/>
  <c r="F67" i="14"/>
  <c r="F68" i="14"/>
  <c r="F69" i="14"/>
  <c r="F70" i="14"/>
  <c r="F71" i="14"/>
  <c r="F72" i="14"/>
  <c r="F55" i="14"/>
  <c r="F56" i="14"/>
  <c r="F57" i="14"/>
  <c r="F58" i="14"/>
  <c r="F59" i="14"/>
  <c r="F60" i="14"/>
  <c r="F61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3" i="14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2" i="14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3" i="13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2" i="13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" i="9"/>
  <c r="F168" i="10" l="1"/>
  <c r="F169" i="10"/>
  <c r="F170" i="10"/>
  <c r="F171" i="10"/>
  <c r="F172" i="10"/>
  <c r="F173" i="10"/>
  <c r="F174" i="10"/>
  <c r="F175" i="10"/>
  <c r="F176" i="10"/>
  <c r="F177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3" i="10"/>
  <c r="F4" i="10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2" i="10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51" i="7"/>
  <c r="F52" i="7"/>
  <c r="F53" i="7"/>
  <c r="F54" i="7"/>
  <c r="F55" i="7"/>
  <c r="F56" i="7"/>
  <c r="F57" i="7"/>
  <c r="F58" i="7"/>
  <c r="F59" i="7"/>
  <c r="F60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2" i="7"/>
  <c r="F99" i="5" l="1"/>
  <c r="F97" i="5"/>
  <c r="F92" i="5"/>
  <c r="F93" i="5"/>
  <c r="F94" i="5"/>
  <c r="F95" i="5"/>
  <c r="F96" i="5"/>
  <c r="F87" i="5"/>
  <c r="F88" i="5"/>
  <c r="F89" i="5"/>
  <c r="F90" i="5"/>
  <c r="F91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50" i="5"/>
  <c r="F51" i="5"/>
  <c r="F52" i="5"/>
  <c r="F53" i="5"/>
  <c r="F54" i="5"/>
  <c r="F55" i="5"/>
  <c r="F56" i="5"/>
  <c r="F57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3" i="5"/>
  <c r="F4" i="5"/>
  <c r="F5" i="5"/>
  <c r="F6" i="5"/>
  <c r="F2" i="5"/>
  <c r="F123" i="4"/>
  <c r="F124" i="4"/>
  <c r="F125" i="4"/>
  <c r="F126" i="4"/>
  <c r="F127" i="4"/>
  <c r="F128" i="4"/>
  <c r="F129" i="4"/>
  <c r="F130" i="4"/>
  <c r="F131" i="4"/>
  <c r="F132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75" i="4"/>
  <c r="F76" i="4"/>
  <c r="F77" i="4"/>
  <c r="F78" i="4"/>
  <c r="F79" i="4"/>
  <c r="F80" i="4"/>
  <c r="F8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3" i="4"/>
  <c r="F4" i="4"/>
  <c r="F5" i="4"/>
  <c r="F6" i="4"/>
  <c r="F7" i="4"/>
  <c r="F8" i="4"/>
  <c r="F9" i="4"/>
  <c r="F10" i="4"/>
  <c r="F11" i="4"/>
  <c r="F12" i="4"/>
  <c r="F13" i="4"/>
  <c r="F14" i="4"/>
  <c r="F2" i="4"/>
  <c r="F148" i="6" l="1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2" i="6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2" i="1"/>
</calcChain>
</file>

<file path=xl/sharedStrings.xml><?xml version="1.0" encoding="utf-8"?>
<sst xmlns="http://schemas.openxmlformats.org/spreadsheetml/2006/main" count="12610" uniqueCount="10295">
  <si>
    <t>Индекс</t>
  </si>
  <si>
    <t>Референс</t>
  </si>
  <si>
    <t>Наименование</t>
  </si>
  <si>
    <t>A001</t>
  </si>
  <si>
    <t>3RV1915-1BB</t>
  </si>
  <si>
    <t>3-ФАЗНЫЕ ШИНКИ РАСТОЯНИЕ М-У МОДУЛЯМИ 45MM ДЛЯ 3 АВТОМАТИЧЕСКИХ ВЫКЛЮЧАТЕЛЕЙ S</t>
  </si>
  <si>
    <t>A002</t>
  </si>
  <si>
    <t>3RV1915-1CB</t>
  </si>
  <si>
    <t>3-ФАЗНЫЕ ШИНКИ РАСТОЯНИЕ М-У МОДУЛЯМИ 45MM ДЛЯ 4 АВТОМАТИЧЕСКИХ ВЫКЛЮЧАТЕЛЕЙ S</t>
  </si>
  <si>
    <t>A003</t>
  </si>
  <si>
    <t>3RV1915-1DB</t>
  </si>
  <si>
    <t>3-ФАЗНЫЕ ШИНКИ РАСТОЯНИЕ М-У МОДУЛЯМИ 45MM ДЛЯ 5 АВТОМАТИЧЕСКИХ ВЫКЛЮЧАТЕЛЕЙ S</t>
  </si>
  <si>
    <t>A004</t>
  </si>
  <si>
    <t>LSIS72313460501</t>
  </si>
  <si>
    <t>CELL SWITCH,630-6300A,AN,AS,AH (72313460501) датчик  положения  автоматического  выключателя  в корзине  (72313460501) (LSIS)</t>
  </si>
  <si>
    <t>A005</t>
  </si>
  <si>
    <t>5SG7753</t>
  </si>
  <si>
    <t>MINIZED АВТОМАТИЧ. РАЗЪЕДЕНИТЕЛЬ D01/16A, 1-ПОЛЮСНЫЙ D=55ММ</t>
  </si>
  <si>
    <t>A006</t>
  </si>
  <si>
    <t>5SG7723</t>
  </si>
  <si>
    <t>MINIZED АВТОМАТИЧ. РАЗЪЕДЕНИТЕЛЬ D01/16A, 2-ПОЛЮСНЫЙ D=55ММ</t>
  </si>
  <si>
    <t>A007</t>
  </si>
  <si>
    <t>5SG7650</t>
  </si>
  <si>
    <t>NEOZED АВТОМАТИЧ. РАЗЪЕДЕНИТЕЛЬ ДЛЯ NEOZED ПЛАВКИХ ВСТАВОК  2-16A D01/16A 1+N-ПОЛЮСН. D=70MM</t>
  </si>
  <si>
    <t>A008</t>
  </si>
  <si>
    <t>5SG7620</t>
  </si>
  <si>
    <t>NEOZED АВТОМАТИЧ. РАЗЪЕДЕНИТЕЛЬ ДЛЯ NEOZED ПЛАВКИХ ВСТАВОК  2-16A D01/16A 2-ПОЛЮСН. D=70MM</t>
  </si>
  <si>
    <t>A009</t>
  </si>
  <si>
    <t>DEKVA101101D</t>
  </si>
  <si>
    <t>АВТ. ВА-101-1/01-D (DEKRAFT)</t>
  </si>
  <si>
    <t>A010</t>
  </si>
  <si>
    <t>ALAVA2429C14210</t>
  </si>
  <si>
    <t>АВТ. ВА24-29С14210-30УХЛ3 1Р 10А снят с пр-ва</t>
  </si>
  <si>
    <t>A011</t>
  </si>
  <si>
    <t>ALAVA2429C34210</t>
  </si>
  <si>
    <t>АВТ. ВА24-29С34210-30УХЛ3 3Р 10А снят с пр-ва</t>
  </si>
  <si>
    <t>A012</t>
  </si>
  <si>
    <t>ALAVA2429C34230</t>
  </si>
  <si>
    <t>АВТ. ВА24-29С34230-30УХЛ3 3Р 16А снят с пр-ва</t>
  </si>
  <si>
    <t>A013</t>
  </si>
  <si>
    <t>ALAVA2429C34240</t>
  </si>
  <si>
    <t>АВТ. ВА24-29С34240-30УХЛ3 3Р 20А снят с пр-ва</t>
  </si>
  <si>
    <t>A014</t>
  </si>
  <si>
    <t>ETIVA2529D1P25A</t>
  </si>
  <si>
    <t>АВТ. ВА25-29 D 1P 25A (ETI)</t>
  </si>
  <si>
    <t>A015</t>
  </si>
  <si>
    <t>DZN5731340010080</t>
  </si>
  <si>
    <t>АВТ. ВА57-31-340010-20УХЛ3 80А (ДЗНВА)</t>
  </si>
  <si>
    <t>A016</t>
  </si>
  <si>
    <t>DZN57F3534183016022</t>
  </si>
  <si>
    <t>АВТ. ВА57Ф35-341830-20УХЛ3 160А НР~220В ЭП~220В (ДЗНВА)</t>
  </si>
  <si>
    <t>A017</t>
  </si>
  <si>
    <t>DZN61F291K200</t>
  </si>
  <si>
    <t>АВТ. ВА61F29 1P K 20А (ДЗНВА)</t>
  </si>
  <si>
    <t>A018</t>
  </si>
  <si>
    <t>DZN61F291K400</t>
  </si>
  <si>
    <t>АВТ. ВА61F29 1P K 40А (ДЗНВА)</t>
  </si>
  <si>
    <t>A019</t>
  </si>
  <si>
    <t>DZN61F292Z08</t>
  </si>
  <si>
    <t>АВТ. ВА61F29 2P Z 0,8А (ДЗНВА)</t>
  </si>
  <si>
    <t>A020</t>
  </si>
  <si>
    <t>DZN61F292Z16</t>
  </si>
  <si>
    <t>АВТ. ВА61F29 2P Z 1,6А (ДЗНВА)</t>
  </si>
  <si>
    <t>A021</t>
  </si>
  <si>
    <t>IEKMVA40-3-050-C</t>
  </si>
  <si>
    <t>Авт. выкл. ВА 47-100 3Р 50А 10 кА  х-ка С (IEK)</t>
  </si>
  <si>
    <t>A022</t>
  </si>
  <si>
    <t>IEKU010101103</t>
  </si>
  <si>
    <t>Авт. выкл.ВА47-29 2Р  2А 4,5кА х-ка В (IEK)</t>
  </si>
  <si>
    <t>A023</t>
  </si>
  <si>
    <t>IEKU010101110</t>
  </si>
  <si>
    <t>Авт. выкл.ВА47-29 3Р  2А 4,5кА х-ка В (IEK)</t>
  </si>
  <si>
    <t>A024</t>
  </si>
  <si>
    <t>IEKU010101058</t>
  </si>
  <si>
    <t>Авт. выкл.ВА47-29 3Р 16А 4,5кА х-ка В (IEK)</t>
  </si>
  <si>
    <t>A025</t>
  </si>
  <si>
    <t>3VL4740-1TH46-8QD1</t>
  </si>
  <si>
    <t>АВТ. ВЫКЛЮЧАТЕЛЬ  VL 400N СТД. ОТКЛ.СПОС. ICU=45KA / 415 V AC 4 ПОЛ., ЗАЩИТА ЛИНИЙ РАСЦЕПИТЕЛЬ ETU22, LSIG IN=400A, RATED CURRENT IR=160-400A, OVERLOAD ISD=1,5TO10XIR, II=11XIN SHORT-CIRCUIT N PROTECTED</t>
  </si>
  <si>
    <t>A026</t>
  </si>
  <si>
    <t>3VL2716-1AA33-0AA0</t>
  </si>
  <si>
    <t>АВТ. ВЫКЛЮЧАТЕЛЬ VL 160N БЕЗ РАСЦЕПИТЕЛЯ СТД. ОТКЛ.СПОС. ICU= 40 KA / 415 V AC, 3-ПОЛЮСА IN=  &lt; 160 A, RATED CURRENT WITHOUT AUX</t>
  </si>
  <si>
    <t>A027</t>
  </si>
  <si>
    <t>3VL2716-1AG33-0AD1</t>
  </si>
  <si>
    <t>АВТ. ВЫКЛЮЧАТЕЛЬ VL 160N СТД. ОТКЛ.СПОС. ICU=40KA</t>
  </si>
  <si>
    <t>A028</t>
  </si>
  <si>
    <t>3VL2712-1DC36-0AD1</t>
  </si>
  <si>
    <t>АВТ. ВЫКЛЮЧАТЕЛЬ VL 160N СТД. ОТКЛ.СПОС. ICU=55KA / 415 V AC 3 ПОЛЮСА, ЗАЩИТА ЛИНИИ МАКС. РАСЦ. TM, LI IN=125A, НОМИН. ТОК IR=100-125A, ПРЕГРУЗКА II=625-1250A, КОР.ЗАМЫК. С ВИНТ.ПОДСОЕДИН..</t>
  </si>
  <si>
    <t>A029</t>
  </si>
  <si>
    <t>3VL3725-1AG36-0AD1</t>
  </si>
  <si>
    <t>АВТ. ВЫКЛЮЧАТЕЛЬ VL 250N СТД. ОТКЛ.СПОС. ICU=40KA</t>
  </si>
  <si>
    <t>A030</t>
  </si>
  <si>
    <t>3VL4740-1AB36-0AA0</t>
  </si>
  <si>
    <t>АВТ. ВЫКЛЮЧАТЕЛЬ VL 400N СТД. ОТКЛ.СПОС. ICU=45KA / 415 V AC</t>
  </si>
  <si>
    <t>A031</t>
  </si>
  <si>
    <t>LEG003451</t>
  </si>
  <si>
    <t>Авт.выкл. 3п/ 16A -3М(тип C) (LEGRAND)</t>
  </si>
  <si>
    <t>A032</t>
  </si>
  <si>
    <t>LEG07964</t>
  </si>
  <si>
    <t>Авт.выкл., управляемые диф.током 30мА 4Р 16А (LEGRAND)</t>
  </si>
  <si>
    <t>A033</t>
  </si>
  <si>
    <t>GESFKOI</t>
  </si>
  <si>
    <t>Автомат 4-6.3А</t>
  </si>
  <si>
    <t>A034</t>
  </si>
  <si>
    <t>GEG62C04</t>
  </si>
  <si>
    <t>Автомат 4А 2P С хар-ка (GENERAL ELECTRIC)</t>
  </si>
  <si>
    <t>A035</t>
  </si>
  <si>
    <t>DZN30102046</t>
  </si>
  <si>
    <t>АВТОМАТ AE2046-10Б 10 А (ДЗНВА)</t>
  </si>
  <si>
    <t>A036</t>
  </si>
  <si>
    <t>DZN30162046</t>
  </si>
  <si>
    <t>АВТОМАТ AE2046-10Б 16 А (ДЗНВА)</t>
  </si>
  <si>
    <t>A037</t>
  </si>
  <si>
    <t>DZN30202046</t>
  </si>
  <si>
    <t>АВТОМАТ AE2046-10Б 20 А (ДЗНВА)</t>
  </si>
  <si>
    <t>A038</t>
  </si>
  <si>
    <t>DZN30252046</t>
  </si>
  <si>
    <t>АВТОМАТ AE2046-10Б 25 А (ДЗНВА)</t>
  </si>
  <si>
    <t>A039</t>
  </si>
  <si>
    <t>DZN30802046</t>
  </si>
  <si>
    <t>АВТОМАТ AE2046-10Б 80 А (ДЗНВА)</t>
  </si>
  <si>
    <t>A040</t>
  </si>
  <si>
    <t>GE674630</t>
  </si>
  <si>
    <t>Автомат G62С02 2А 2P С хар-ка (GENERAL ELECTRIC)</t>
  </si>
  <si>
    <t>A041</t>
  </si>
  <si>
    <t>IEKVA471003P10AD</t>
  </si>
  <si>
    <t>АВТОМАТ ВА47-100 3Р 10А D (IEK)</t>
  </si>
  <si>
    <t>A042</t>
  </si>
  <si>
    <t>IEK1101020</t>
  </si>
  <si>
    <t>АВТОМАТ ВА47-29 1Р 20А С (IEK)</t>
  </si>
  <si>
    <t>A043</t>
  </si>
  <si>
    <t>IEK1101032</t>
  </si>
  <si>
    <t>АВТОМАТ ВА47-29 1Р 32А С (IEK)</t>
  </si>
  <si>
    <t>A044</t>
  </si>
  <si>
    <t>IEK1101040</t>
  </si>
  <si>
    <t>АВТОМАТ ВА47-29 1Р 40А С (IEK)</t>
  </si>
  <si>
    <t>A045</t>
  </si>
  <si>
    <t>IEK1101004</t>
  </si>
  <si>
    <t>АВТОМАТ ВА47-29 1Р 4А С (IEK)</t>
  </si>
  <si>
    <t>A046</t>
  </si>
  <si>
    <t>IEK1102016</t>
  </si>
  <si>
    <t>АВТОМАТ ВА47-29 2Р 16А С (IEK)</t>
  </si>
  <si>
    <t>A047</t>
  </si>
  <si>
    <t>IEK1102205</t>
  </si>
  <si>
    <t>АВТОМАТ ВА47-29 2Р 25А С (IEK)</t>
  </si>
  <si>
    <t>A048</t>
  </si>
  <si>
    <t>IEK1102032</t>
  </si>
  <si>
    <t>АВТОМАТ ВА47-29 2Р 32А С (IEK)</t>
  </si>
  <si>
    <t>A049</t>
  </si>
  <si>
    <t>IEK1102063</t>
  </si>
  <si>
    <t>АВТОМАТ ВА47-29 2Р 63А С (IEK)</t>
  </si>
  <si>
    <t>A050</t>
  </si>
  <si>
    <t>IEK1103010</t>
  </si>
  <si>
    <t>АВТОМАТ ВА47-29 3Р 10А С (IEK)</t>
  </si>
  <si>
    <t>A051</t>
  </si>
  <si>
    <t>IEK1103016</t>
  </si>
  <si>
    <t>АВТОМАТ ВА47-29 3Р 16А С (IEK)</t>
  </si>
  <si>
    <t>A052</t>
  </si>
  <si>
    <t>5SX2310-5</t>
  </si>
  <si>
    <t>АВТОМАТ ВЫКЛ</t>
  </si>
  <si>
    <t>A053</t>
  </si>
  <si>
    <t>5SX2310-7</t>
  </si>
  <si>
    <t>АВТОМАТ ВЫКЛ.10А 3 ПОЛ.</t>
  </si>
  <si>
    <t>A054</t>
  </si>
  <si>
    <t>5SX5208-7</t>
  </si>
  <si>
    <t>АВТОМАТ ВЫКЛ.4,5КА 2-П,8А С 400В</t>
  </si>
  <si>
    <t>A055</t>
  </si>
  <si>
    <t>5SX2306-5</t>
  </si>
  <si>
    <t>АВТОМАТ ВЫКЛ.6А</t>
  </si>
  <si>
    <t>A056</t>
  </si>
  <si>
    <t>5SX2306-7</t>
  </si>
  <si>
    <t>АВТОМАТ ВЫКЛ.6А 3 ПОЛ.</t>
  </si>
  <si>
    <t>A057</t>
  </si>
  <si>
    <t>5SX2316-7</t>
  </si>
  <si>
    <t>АВТОМАТ ВЫКЛ.6КА 3 ПОЛ.</t>
  </si>
  <si>
    <t>A058</t>
  </si>
  <si>
    <t>5SX5203-7</t>
  </si>
  <si>
    <t>АВТОМАТ ВЫКЛЮЧАТЕЛЬ 4,5КА 2-ПОЛЮСНЫЙ.3А С 400В</t>
  </si>
  <si>
    <t>A059</t>
  </si>
  <si>
    <t>5SX5210-7</t>
  </si>
  <si>
    <t>АВТОМАТ ЛИНЕЙНОЙ ЗАЩИТЫ</t>
  </si>
  <si>
    <t>A060</t>
  </si>
  <si>
    <t>5SX5216-7</t>
  </si>
  <si>
    <t>A061</t>
  </si>
  <si>
    <t>5SX4125-7</t>
  </si>
  <si>
    <t>АВТОМАТ ЛИНЕЙНОЙ ЗАЩИТЫ 6kА 1-ПОЛЮСНЫЙ</t>
  </si>
  <si>
    <t>A062</t>
  </si>
  <si>
    <t>ABBGHS2820164R0278</t>
  </si>
  <si>
    <t>Автоматич.выкл-ль 2-полюсный S282UCZ2 (ABB)</t>
  </si>
  <si>
    <t>A063</t>
  </si>
  <si>
    <t>ABBGHS2830001R0804</t>
  </si>
  <si>
    <t>Автоматич.выкл-ль 3-полюсный S283 C80 (ABB)</t>
  </si>
  <si>
    <t>A064</t>
  </si>
  <si>
    <t>ABB2CDS271001R0205</t>
  </si>
  <si>
    <t>Автоматический выключатель 1 полюсный 20А S201M B20 (ABB)</t>
  </si>
  <si>
    <t>A065</t>
  </si>
  <si>
    <t>ABB2CDS251001R0164</t>
  </si>
  <si>
    <t>Автоматический выключатель 1 полюсный S201 C16 (ABB)</t>
  </si>
  <si>
    <t>A066</t>
  </si>
  <si>
    <t>ABB2CDS251001R0324</t>
  </si>
  <si>
    <t>Автоматический выключатель 1 полюсный S201 C32 (ABB)</t>
  </si>
  <si>
    <t>A067</t>
  </si>
  <si>
    <t>ABB2CDS251001R0404</t>
  </si>
  <si>
    <t>Автоматический выключатель 1 полюсный S201 C40 (ABB)</t>
  </si>
  <si>
    <t>A068</t>
  </si>
  <si>
    <t>ABB2CDS251001R0504</t>
  </si>
  <si>
    <t>Автоматический выключатель 1 полюсный S201 C50 (ABB)</t>
  </si>
  <si>
    <t>A069</t>
  </si>
  <si>
    <t>ABB2CDS251001R0218</t>
  </si>
  <si>
    <t>Автоматический выключатель 1 полюсный S201 Z1 (ABB)</t>
  </si>
  <si>
    <t>A070</t>
  </si>
  <si>
    <t>ABB2CDS241001R0324</t>
  </si>
  <si>
    <t>Автоматический выключатель 1 полюсный SH201L C32 (ABB)</t>
  </si>
  <si>
    <t>A071</t>
  </si>
  <si>
    <t>ABB2CDS241001R0064</t>
  </si>
  <si>
    <t>Автоматический выключатель 1 полюсный SH201L C6 (ABB)</t>
  </si>
  <si>
    <t>A072</t>
  </si>
  <si>
    <t>ABB2CDS252001R0257</t>
  </si>
  <si>
    <t>Автоматический выключатель 2 полюсный S202 2P 1.6А K 6кА (ABB)</t>
  </si>
  <si>
    <t>A073</t>
  </si>
  <si>
    <t>ABB2CDS252001R0204</t>
  </si>
  <si>
    <t>Автоматический выключатель 2 полюсный S202 C20 (ABB)</t>
  </si>
  <si>
    <t>A074</t>
  </si>
  <si>
    <t>ABB2CDS252001R0324</t>
  </si>
  <si>
    <t>Автоматический выключатель 2 полюсный S202 C32 (ABB)</t>
  </si>
  <si>
    <t>A075</t>
  </si>
  <si>
    <t>ABB2CDS252001R0634</t>
  </si>
  <si>
    <t>Автоматический выключатель 2 полюсный S202 C63 (ABB)</t>
  </si>
  <si>
    <t>A076</t>
  </si>
  <si>
    <t>ABB2CDS252001R0277</t>
  </si>
  <si>
    <t>Автоматический выключатель 2 полюсный S202 K2 (ABB)</t>
  </si>
  <si>
    <t>A077</t>
  </si>
  <si>
    <t>ABB2CDS272061R0034</t>
  </si>
  <si>
    <t>Автоматический выключатель 2 полюсный S202M C3UC (ABB)</t>
  </si>
  <si>
    <t>A078</t>
  </si>
  <si>
    <t>ABB2CDS272061R0427</t>
  </si>
  <si>
    <t>Автоматический выключатель 2 полюсный S202M K10UC (ABB)</t>
  </si>
  <si>
    <t>A079</t>
  </si>
  <si>
    <t>ABB2CDS272061R0467</t>
  </si>
  <si>
    <t>Автоматический выключатель 2 полюсный S202M K16UC (ABB)</t>
  </si>
  <si>
    <t>A080</t>
  </si>
  <si>
    <t>5SX2210-7</t>
  </si>
  <si>
    <t>Автоматический выключатель 20А, 2-полюсный, характ</t>
  </si>
  <si>
    <t>A081</t>
  </si>
  <si>
    <t>5SY5104-6</t>
  </si>
  <si>
    <t>АВТОМАТИЧЕСКИЙ ВЫКЛЮЧАТЕЛЬ 220V DC230/400V AC 10 KA, 1-ПОЛ.,ТИП B, 4A, D=70 MM</t>
  </si>
  <si>
    <t>A082</t>
  </si>
  <si>
    <t>5SY6104-6</t>
  </si>
  <si>
    <t>АВТОМАТИЧЕСКИЙ ВЫКЛЮЧАТЕЛЬ 230/400V 6 KA, 1-ПОЛ., ТИП B, 4 A, УСТ.ГЛУБИНА=70 MM</t>
  </si>
  <si>
    <t>A083</t>
  </si>
  <si>
    <t>ABB2CCS883001R0804</t>
  </si>
  <si>
    <t>Автоматический выключатель 3 полюс. S803C C80 (ABB)</t>
  </si>
  <si>
    <t>A084</t>
  </si>
  <si>
    <t>ABB2CDS253001R0634</t>
  </si>
  <si>
    <t>Автоматический выключатель 3 полюсный S203 C63 (ABB)</t>
  </si>
  <si>
    <t>A085</t>
  </si>
  <si>
    <t>ABB2CDS253001R0258</t>
  </si>
  <si>
    <t>Автоматический выключатель 3 полюсный S203 Z1.6 (ABB)</t>
  </si>
  <si>
    <t>A086</t>
  </si>
  <si>
    <t>ABB2CDS273001R0204</t>
  </si>
  <si>
    <t>Автоматический выключатель 3 полюсный S203M C20 (ABB)</t>
  </si>
  <si>
    <t>A087</t>
  </si>
  <si>
    <t>ABB2CDS243001R0064</t>
  </si>
  <si>
    <t>Автоматический выключатель 3 полюсный SH203L C6 (ABB)</t>
  </si>
  <si>
    <t>A088</t>
  </si>
  <si>
    <t>3RV1063-7DL10</t>
  </si>
  <si>
    <t>АВТОМАТИЧЕСКИЙ ВЫКЛЮЧАТЕЛЬ 3RV1 В ЛИТОМ КОРПУСЕ ДЛЯ ЗАЩИТЫ ЭЛЕКТРОДВИГАТЕЛЯ, НОМИНАЛЬНЫЙ РАБОЧИЙ ТОК IN=200A ЭЛЕКТРОННЫЙ РАСЦЕПИТЕЛЬ ТОКОВ КЗ, РЕГУЛИРОВКА 6-13XLN, РАСЦЕПИТЕЛЬ ПЕРЕГРУЗКИ UEL 0.4-1XLN, КЛАСС 10A-30 ICU =120KA AT 400V, 3-ПОЛ., ВИНТОВЫЕ КЛЕММЫ ВКЛ. МЕЖФАЗНЫЕ ПЕРЕГОРОДКИ</t>
  </si>
  <si>
    <t>A089</t>
  </si>
  <si>
    <t>3VT2725-2AA36-0AA0</t>
  </si>
  <si>
    <t>АВТОМАТИЧЕСКИЙ ВЫКЛЮЧАТЕЛЬ 3VT2 СТАНДАРТНАЯ ОТКЛ. СПОСОБНОСТЬ ICU=36KA, 415V AC 3-ПОЛ.; АВТОМАТИЧЕСКИЙ ВЫКЛЮЧАТЕЛЬ W/O ELECTRONIC TRIP UNIT W/O AUXILIARY TRIP UNIT W/O AUXILIARY/ALARM SWITCH WITHOUT AUXILIARY RELEASE WITHOUT AUXILIARY/ALARM SWITCH OHNE HIL</t>
  </si>
  <si>
    <t>A090</t>
  </si>
  <si>
    <t>LSIS061205368B</t>
  </si>
  <si>
    <t>Автоматический выключатель BKN 2P C16A (LSIS)</t>
  </si>
  <si>
    <t>A091</t>
  </si>
  <si>
    <t>20546</t>
  </si>
  <si>
    <t>Автоматический выключатель C32H-DC 2П 16A  C</t>
  </si>
  <si>
    <t>A092</t>
  </si>
  <si>
    <t>3RV2042-4KA10</t>
  </si>
  <si>
    <t>АВТОМАТИЧЕСКИЙ ВЫКЛЮЧАТЕЛЬ Circuit breaker size S3 for motor protection, CLASS 10 A release 57...75 A N release 975 A Screw-type connection Incr. switching</t>
  </si>
  <si>
    <t>A093</t>
  </si>
  <si>
    <t>3RV2032-4EA10</t>
  </si>
  <si>
    <t>АВТОМАТИЧЕСКИЙ ВЫКЛЮЧАТЕЛЬ CIRCUIT BREAKER, SIZE S2, FOR MOTOR PROTECTION, CLASS 10, A-RELEASE 22...32A, N-RELEASE 416A, SCREW TERMINAL, INCREASED SWITCHIN</t>
  </si>
  <si>
    <t>A094</t>
  </si>
  <si>
    <t>3RV2032-4PA10</t>
  </si>
  <si>
    <t>АВТОМАТИЧЕСКИЙ ВЫКЛЮЧАТЕЛЬ CIRCUIT BREAKER, SIZE S2, FOR MOTOR PROTECTION, CLASS 10, A-RELEASE 28...36A, N-RELEASE 520A, SCREW TERMINAL, INCREASED SWITCHIN</t>
  </si>
  <si>
    <t>A095</t>
  </si>
  <si>
    <t>5SX2302-7</t>
  </si>
  <si>
    <t>АВТОМАТИЧЕСКИЙ ВЫКЛЮЧАТЕЛЬ Iот</t>
  </si>
  <si>
    <t>A096</t>
  </si>
  <si>
    <t>5SY4510-7</t>
  </si>
  <si>
    <t>АВТОМАТИЧЕСКИЙ ВЫКЛЮЧАТЕЛЬ Iоткл.ном.=10КА 1+N-ПОЛЮСНЫЙ Iном=10А ТИП ЗАЩИТНОЙ ХАР-КИ=C Uном=400В АС ШИРИНА=1-МОД. УСТ. ГЛУБИНА=7</t>
  </si>
  <si>
    <t>A097</t>
  </si>
  <si>
    <t>5SY5105-7</t>
  </si>
  <si>
    <t>АВТОМАТИЧЕСКИЙ ВЫКЛЮЧАТЕЛЬ Iоткл.ном.=10КА 1-ПОЛЮСНЫЙ Iном=0,5А ТИП ЗАЩИТНОЙ ХАР-КИ=C Uном=400В АС/220В DC ШИРИНА=1-МОД. УСТ. ГЛУБИНА=70ММ</t>
  </si>
  <si>
    <t>A098</t>
  </si>
  <si>
    <t>5SY5115-7</t>
  </si>
  <si>
    <t>АВТОМАТИЧЕСКИЙ ВЫКЛЮЧАТЕЛЬ Iоткл.ном.=10КА 1-ПОЛЮСНЫЙ Iном=1,6А ТИП ЗАЩИТНОЙ ХАР-КИ=C Uном=400В АС/220В DC ШИРИНА=1-МОД. УСТ. ГЛУБИНА=70ММ</t>
  </si>
  <si>
    <t>A099</t>
  </si>
  <si>
    <t>5SY4110-6</t>
  </si>
  <si>
    <t>АВТОМАТИЧЕСКИЙ ВЫКЛЮЧАТЕЛЬ Iоткл.ном.=10КА 1-ПОЛЮСНЫЙ Iном=10А ТИП ЗАЩИТНОЙ ХАР-КИ=B Uном=400В АС ШИРИНА=1-МОД. УСТ. ГЛУБИНА=70ММ</t>
  </si>
  <si>
    <t>A100</t>
  </si>
  <si>
    <t>5SY5116-7</t>
  </si>
  <si>
    <t>АВТОМАТИЧЕСКИЙ ВЫКЛЮЧАТЕЛЬ Iоткл.ном.=10КА 1-ПОЛЮСНЫЙ Iном=16А ТИП ЗАЩИТНОЙ ХАР-КИ=C Uном=400В АС/220В DC ШИРИНА=1-МОД. УСТ. ГЛУБИНА=70ММ</t>
  </si>
  <si>
    <t>A101</t>
  </si>
  <si>
    <t>5SY4101-7</t>
  </si>
  <si>
    <t>АВТОМАТИЧЕСКИЙ ВЫКЛЮЧАТЕЛЬ Iоткл.ном.=10КА 1-ПОЛЮСНЫЙ Iном=1А ТИП ЗАЩИТНОЙ ХАР-КИ=C Uном=400В АС  ШИРИНА=1-МОД. УСТ. ГЛУБИНА=70ММ</t>
  </si>
  <si>
    <t>A102</t>
  </si>
  <si>
    <t>5SY5101-7</t>
  </si>
  <si>
    <t>АВТОМАТИЧЕСКИЙ ВЫКЛЮЧАТЕЛЬ Iоткл.ном.=10КА 1-ПОЛЮСНЫЙ Iном=1А ТИП ЗАЩИТНОЙ ХАР-КИ=C Uном=400В АС/220В DC ШИРИНА=1-МОД. УСТ. ГЛУБИНА=70ММ</t>
  </si>
  <si>
    <t>A103</t>
  </si>
  <si>
    <t>5SY4106-6</t>
  </si>
  <si>
    <t>АВТОМАТИЧЕСКИЙ ВЫКЛЮЧАТЕЛЬ Iоткл.ном.=10КА 1-ПОЛЮСНЫЙ Iном=6А ТИП ЗАЩИТНОЙ ХАР-КИ=B Uном=400В АС ШИРИНА=1-МОД. УСТ. ГЛУБИНА=70ММ</t>
  </si>
  <si>
    <t>A104</t>
  </si>
  <si>
    <t>5SY4106-7</t>
  </si>
  <si>
    <t>АВТОМАТИЧЕСКИЙ ВЫКЛЮЧАТЕЛЬ Iоткл.ном.=10КА 1-ПОЛЮСНЫЙ Iном=6А ТИП ЗАЩИТНОЙ ХАР-КИ=C Uном=400В АС  ШИРИНА=1-МОД. УСТ. ГЛУБИНА=70ММ</t>
  </si>
  <si>
    <t>A105</t>
  </si>
  <si>
    <t>5SY5204-7</t>
  </si>
  <si>
    <t>АВТОМАТИЧЕСКИЙ ВЫКЛЮЧАТЕЛЬ Iоткл.ном.=10КА 2-ПОЛЮСНЫЙ Iном=4А ТИП ЗАЩИТНОЙ ХАР-КИ=C Uном=400В АС/220В DC  ШИРИНА=1-МОД. УСТ. ГЛУ</t>
  </si>
  <si>
    <t>A106</t>
  </si>
  <si>
    <t>5SY4206-6</t>
  </si>
  <si>
    <t>АВТОМАТИЧЕСКИЙ ВЫКЛЮЧАТЕЛЬ Iоткл.ном.=10КА 2-ПОЛЮСНЫЙ Iном=6А ТИП ЗАЩИТНОЙ ХАР-КИ=B Uном=400В АС ШИРИНА=1-МОД. УСТ. ГЛУБИНА=70ММ</t>
  </si>
  <si>
    <t>A107</t>
  </si>
  <si>
    <t>5SY4313-7</t>
  </si>
  <si>
    <t>АВТОМАТИЧЕСКИЙ ВЫКЛЮЧАТЕЛЬ Iоткл.ном.=10КА 3-ПОЛЮСНЫЙ Iном=13А ТИП ЗАЩИТНОЙ ХАР-КИ=C Uном=400В АС  ШИРИНА=1-МОД. УСТ. ГЛУБИНА=70</t>
  </si>
  <si>
    <t>A108</t>
  </si>
  <si>
    <t>5SY4306-8</t>
  </si>
  <si>
    <t>АВТОМАТИЧЕСКИЙ ВЫКЛЮЧАТЕЛЬ Iоткл.ном.=10КА 3-ПОЛЮСНЫЙ Iном=6А ТИП ЗАЩИТНОЙ ХАР-КИ=D Uном=400В АС  ШИРИНА=1-МОД. УСТ. ГЛУБИНА=70М</t>
  </si>
  <si>
    <t>A109</t>
  </si>
  <si>
    <t>5SY4308-7</t>
  </si>
  <si>
    <t>АВТОМАТИЧЕСКИЙ ВЫКЛЮЧАТЕЛЬ Iоткл.ном.=10КА 3-ПОЛЮСНЫЙ Iном=8А ТИП ЗАЩИТНОЙ ХАР-КИ=C Uном=400В АС  ШИРИНА=1-МОД. УСТ. ГЛУБИНА=70ММ</t>
  </si>
  <si>
    <t>A110</t>
  </si>
  <si>
    <t>5SY5401-7</t>
  </si>
  <si>
    <t>АВТОМАТИЧЕСКИЙ ВЫКЛЮЧАТЕЛЬ Iоткл.ном.=10КА 4-ПОЛЮСНЫЙ Iном=1А ТИП ЗАЩИТНОЙ ХАР-КИ=C Uном=400В АС/220В DC ШИРИНА=1-МОД. УСТ. ГЛУБИНА=70ММ</t>
  </si>
  <si>
    <t>A111</t>
  </si>
  <si>
    <t>5SY7120-6</t>
  </si>
  <si>
    <t>АВТОМАТИЧЕСКИЙ ВЫКЛЮЧАТЕЛЬ Iоткл.ном.=15КА 1-ПОЛЮСНЫЙ Iном=20А ТИП ЗАЩИТНОЙ ХАР-КИ=B Uном=400В АС  ШИРИНА=1-МОД. УСТ. ГЛУБИНА=70ММ</t>
  </si>
  <si>
    <t>A112</t>
  </si>
  <si>
    <t>5SY7125-7</t>
  </si>
  <si>
    <t>АВТОМАТИЧЕСКИЙ ВЫКЛЮЧАТЕЛЬ Iоткл.ном.=15КА 1-ПОЛЮСНЫЙ Iном=25А ТИП ЗАЩИТНОЙ ХАР-КИ=C Uном=400В АС  ШИРИНА=1-МОД. УСТ. ГЛУБИНА=70ММ</t>
  </si>
  <si>
    <t>A113</t>
  </si>
  <si>
    <t>5SY7106-7</t>
  </si>
  <si>
    <t>АВТОМАТИЧЕСКИЙ ВЫКЛЮЧАТЕЛЬ Iоткл.ном.=15КА 1-ПОЛЮСНЫЙ Iном=6А ТИП ЗАЩИТНОЙ ХАР-КИ=C Uном=400В АС  ШИРИНА=1-МОД. УСТ. ГЛУБИНА=70ММ</t>
  </si>
  <si>
    <t>A114</t>
  </si>
  <si>
    <t>5SY7220-7</t>
  </si>
  <si>
    <t>АВТОМАТИЧЕСКИЙ ВЫКЛЮЧАТЕЛЬ Iоткл.ном.=15КА 2-ПОЛЮСНЫЙ Iном=20А ТИП ЗАЩИТНОЙ ХАР-КИ=C Uном=400В АС  ШИРИНА=1-МОД. УСТ. ГЛУБИНА=70ММ</t>
  </si>
  <si>
    <t>A115</t>
  </si>
  <si>
    <t>5SY7206-7</t>
  </si>
  <si>
    <t>АВТОМАТИЧЕСКИЙ ВЫКЛЮЧАТЕЛЬ Iоткл.ном.=15КА 2-ПОЛЮСНЫЙ Iном=6А ТИП ЗАЩИТНОЙ ХАР-КИ=C Uном=400В АС  ШИРИНА=1-МОД. УСТ. ГЛУБИНА=70ММ</t>
  </si>
  <si>
    <t>A116</t>
  </si>
  <si>
    <t>5SY7320-7</t>
  </si>
  <si>
    <t>АВТОМАТИЧЕСКИЙ ВЫКЛЮЧАТЕЛЬ Iоткл.ном.=15КА 3-ПОЛЮСНЫЙ Iном=20А ТИП ЗАЩИТНОЙ ХАР-КИ=C Uном=400В АС  ШИРИНА=1-МОД. УСТ. ГЛУБИНА=70ММ</t>
  </si>
  <si>
    <t>A117</t>
  </si>
  <si>
    <t>5SY7325-7</t>
  </si>
  <si>
    <t>АВТОМАТИЧЕСКИЙ ВЫКЛЮЧАТЕЛЬ Iоткл.ном.=15КА 3-ПОЛЮСНЫЙ Iном=25А ТИП ЗАЩИТНОЙ ХАР-КИ=C Uном=400В АС  ШИРИНА=1-МОД. УСТ. ГЛУБИНА=70ММ</t>
  </si>
  <si>
    <t>A118</t>
  </si>
  <si>
    <t>5SY7302-7</t>
  </si>
  <si>
    <t>АВТОМАТИЧЕСКИЙ ВЫКЛЮЧАТЕЛЬ Iоткл.ном.=15КА 3-ПОЛЮСНЫЙ Iном=2А ТИП ЗАЩИТНОЙ ХАР-КИ=C Uном=400В АС  ШИРИНА=1-МОД. УСТ. ГЛУБИНА=70М</t>
  </si>
  <si>
    <t>A119</t>
  </si>
  <si>
    <t>5SY7304-7</t>
  </si>
  <si>
    <t>АВТОМАТИЧЕСКИЙ ВЫКЛЮЧАТЕЛЬ Iоткл.ном.=15КА 3-ПОЛЮСНЫЙ Iном=4А ТИП ЗАЩИТНОЙ ХАР-КИ=C Uном=400В АС  ШИРИНА=1-МОД. УСТ. ГЛУБИНА=70М</t>
  </si>
  <si>
    <t>A120</t>
  </si>
  <si>
    <t>5SY7416-7</t>
  </si>
  <si>
    <t>АВТОМАТИЧЕСКИЙ ВЫКЛЮЧАТЕЛЬ Iоткл.ном.=15КА 4-ПОЛЮСНЫЙ Iном=16А ТИП ЗАЩИТНОЙ ХАР-КИ=C Uном=400В АС  ШИРИНА=1-МОД. УСТ. ГЛУБИНА=70ММ</t>
  </si>
  <si>
    <t>A121</t>
  </si>
  <si>
    <t>5SY8116-7</t>
  </si>
  <si>
    <t>АВТОМАТИЧЕСКИЙ ВЫКЛЮЧАТЕЛЬ Iоткл.ном.=25КА 1-ПОЛЮСНЫЙ Iном=16А ТИП ЗАЩИТНОЙ ХАР-КИ=C Uном=400В АС  ШИРИНА=1-МОД. УСТ. ГЛУБИНА=70ММ</t>
  </si>
  <si>
    <t>A122</t>
  </si>
  <si>
    <t>5SY8120-7</t>
  </si>
  <si>
    <t>АВТОМАТИЧЕСКИЙ ВЫКЛЮЧАТЕЛЬ Iоткл.ном.=25КА 1-ПОЛЮСНЫЙ Iном=20А ТИП ЗАЩИТНОЙ ХАР-КИ=C Uном=400В АС  ШИРИНА=1-МОД. УСТ. ГЛУБИНА=70ММ</t>
  </si>
  <si>
    <t>A123</t>
  </si>
  <si>
    <t>5SY8106-7</t>
  </si>
  <si>
    <t>АВТОМАТИЧЕСКИЙ ВЫКЛЮЧАТЕЛЬ Iоткл.ном.=25КА 1-ПОЛЮСНЫЙ Iном=6А ТИП ЗАЩИТНОЙ ХАР-КИ=C Uном=400В АС  ШИРИНА=1-МОД. УСТ. ГЛУБИНА=70ММ</t>
  </si>
  <si>
    <t>A124</t>
  </si>
  <si>
    <t>5SY8206-7</t>
  </si>
  <si>
    <t>АВТОМАТИЧЕСКИЙ ВЫКЛЮЧАТЕЛЬ Iоткл.ном.=25КА 2-ПОЛЮСНЫЙ Iном=6А ТИП ЗАЩИТНОЙ ХАР-КИ=C Uном=400В АС ШИРИНА=1-МОД. УСТ. ГЛУБИНА=70ММ</t>
  </si>
  <si>
    <t>A125</t>
  </si>
  <si>
    <t>5SY8310-8</t>
  </si>
  <si>
    <t>АВТОМАТИЧЕСКИЙ ВЫКЛЮЧАТЕЛЬ Iоткл.ном.=25КА 3-ПОЛЮСНЫЙ Iном=10А ТИП ЗАЩИТНОЙ ХАР-КИ=D Uном=400В АС  ШИРИНА=1-МОД. УСТ. ГЛУБИНА=70ММ</t>
  </si>
  <si>
    <t>A126</t>
  </si>
  <si>
    <t>5SY8316-7</t>
  </si>
  <si>
    <t>АВТОМАТИЧЕСКИЙ ВЫКЛЮЧАТЕЛЬ Iоткл.ном.=25КА 3-ПОЛЮСНЫЙ Iном=16А ТИП ЗАЩИТНОЙ ХАР-КИ=C Uном=400В АС  ШИРИНА=1-МОД. УСТ. ГЛУБИНА=70ММ</t>
  </si>
  <si>
    <t>A127</t>
  </si>
  <si>
    <t>5SY8316-8</t>
  </si>
  <si>
    <t>АВТОМАТИЧЕСКИЙ ВЫКЛЮЧАТЕЛЬ Iоткл.ном.=25КА 3-ПОЛЮСНЫЙ Iном=16А ТИП ЗАЩИТНОЙ ХАР-КИ=D Uном=400В АС  ШИРИНА=1-МОД. УСТ. ГЛУБИНА=70ММ</t>
  </si>
  <si>
    <t>A128</t>
  </si>
  <si>
    <t>5SY8325-7</t>
  </si>
  <si>
    <t>АВТОМАТИЧЕСКИЙ ВЫКЛЮЧАТЕЛЬ Iоткл.ном.=25КА 3-ПОЛЮСНЫЙ Iном=25А ТИП ЗАЩИТНОЙ ХАР-КИ=C Uном=400В АС  ШИРИНА=1-МОД. УСТ. ГЛУБИНА=70ММ</t>
  </si>
  <si>
    <t>A129</t>
  </si>
  <si>
    <t>5SY8325-8</t>
  </si>
  <si>
    <t>АВТОМАТИЧЕСКИЙ ВЫКЛЮЧАТЕЛЬ Iоткл.ном.=25КА 3-ПОЛЮСНЫЙ Iном=25А ТИП ЗАЩИТНОЙ ХАР-КИ=D Uном=400В АС  ШИРИНА=1-МОД. УСТ. ГЛУБИНА=70</t>
  </si>
  <si>
    <t>A130</t>
  </si>
  <si>
    <t>5SY8340-8</t>
  </si>
  <si>
    <t>АВТОМАТИЧЕСКИЙ ВЫКЛЮЧАТЕЛЬ Iоткл.ном.=25КА 3-ПОЛЮСНЫЙ Iном=40А ТИП ЗАЩИТНОЙ ХАР-КИ=D Uном=400В АС  ШИРИНА=1-МОД. УСТ. ГЛУБИНА=70ММ</t>
  </si>
  <si>
    <t>A131</t>
  </si>
  <si>
    <t>5SY8306-7</t>
  </si>
  <si>
    <t>АВТОМАТИЧЕСКИЙ ВЫКЛЮЧАТЕЛЬ Iоткл.ном.=25КА 3-ПОЛЮСНЫЙ Iном=6А ТИП ЗАЩИТНОЙ ХАР-КИ=C Uном=400В АС  ШИРИНА=1-МОД. УСТ. ГЛУБИНА=70ММ</t>
  </si>
  <si>
    <t>A132</t>
  </si>
  <si>
    <t>5SY6520-7</t>
  </si>
  <si>
    <t>АВТОМАТИЧЕСКИЙ ВЫКЛЮЧАТЕЛЬ Iоткл.ном.=6КА 1+N-ПОЛЮСНЫЙ Iном=20А ТИП ЗАЩИТНОЙ ХАР-КИ=C Uном=400В АС  ШИРИНА=1-МОД. УСТ. ГЛУБИНА=7</t>
  </si>
  <si>
    <t>A133</t>
  </si>
  <si>
    <t>5SY6502-7</t>
  </si>
  <si>
    <t>АВТОМАТИЧЕСКИЙ ВЫКЛЮЧАТЕЛЬ Iоткл.ном.=6КА 1+N-ПОЛЮСНЫЙ Iном=2А ТИП ЗАЩИТНОЙ ХАР-КИ=C Uном=400В АС ШИРИНА=1-МОД. УСТ. ГЛУБИНА=70ММ</t>
  </si>
  <si>
    <t>A134</t>
  </si>
  <si>
    <t>5SY6506-7</t>
  </si>
  <si>
    <t>АВТОМАТИЧЕСКИЙ ВЫКЛЮЧАТЕЛЬ Iоткл.ном.=6КА 1+N-ПОЛЮСНЫЙ Iном=6А ТИП ЗАЩИТНОЙ ХАР-КИ=C Uном=400В АС  ШИРИНА=1-МОД. УСТ. ГЛУБИНА=70ММ</t>
  </si>
  <si>
    <t>A135</t>
  </si>
  <si>
    <t>5SY6105-7</t>
  </si>
  <si>
    <t>АВТОМАТИЧЕСКИЙ ВЫКЛЮЧАТЕЛЬ Iоткл.ном.=6КА 1-ПОЛЮСНЫЙ Iном=0,5А ТИП ЗАЩИТНОЙ ХАР-КИ=C Uном=400В АС ШИРИНА=1-МОД. УСТ. ГЛУБИНА=70ММ</t>
  </si>
  <si>
    <t>A136</t>
  </si>
  <si>
    <t>5SY6115-7</t>
  </si>
  <si>
    <t>АВТОМАТИЧЕСКИЙ ВЫКЛЮЧАТЕЛЬ Iоткл.ном.=6КА 1-ПОЛЮСНЫЙ Iном=1,6А ТИП ЗАЩИТНОЙ ХАР-КИ=C Uном=400В АС ШИРИНА=1-МОД. УСТ. ГЛУБИНА=70ММ</t>
  </si>
  <si>
    <t>A137</t>
  </si>
  <si>
    <t>5SY6102-7</t>
  </si>
  <si>
    <t>АВТОМАТИЧЕСКИЙ ВЫКЛЮЧАТЕЛЬ Iоткл.ном.=6КА 1-ПОЛЮСНЫЙ Iном=2А ТИП ЗАЩИТНОЙ ХАР-КИ=C Uном=400В АС  ШИРИНА=1-МОД. УСТ. ГЛУБИНА=70ММ</t>
  </si>
  <si>
    <t>A138</t>
  </si>
  <si>
    <t>5SY6104-7</t>
  </si>
  <si>
    <t>АВТОМАТИЧЕСКИЙ ВЫКЛЮЧАТЕЛЬ Iоткл.ном.=6КА 1-ПОЛЮСНЫЙ Iном=4А ТИП ЗАЩИТНОЙ ХАР-КИ=C Uном=400В АС  ШИРИНА=1-МОД. УСТ. ГЛУБИНА=70ММ</t>
  </si>
  <si>
    <t>A139</t>
  </si>
  <si>
    <t>5SY6215-7</t>
  </si>
  <si>
    <t>АВТОМАТИЧЕСКИЙ ВЫКЛЮЧАТЕЛЬ Iоткл.ном.=6КА 2-ПОЛЮСНЫЙ Iном=1,6А ТИП ЗАЩИТНОЙ ХАР-КИ=C Uном=400В АС  ШИРИНА=1-МОД. УСТ. ГЛУБИНА=70</t>
  </si>
  <si>
    <t>A140</t>
  </si>
  <si>
    <t>5SY6225-7</t>
  </si>
  <si>
    <t>АВТОМАТИЧЕСКИЙ ВЫКЛЮЧАТЕЛЬ Iоткл.ном.=6КА 2-ПОЛЮСНЫЙ Iном=25А ТИП ЗАЩИТНОЙ ХАР-КИ=C Uном=400В АС  ШИРИНА=1-МОД. УСТ. ГЛУБИНА=70ММ</t>
  </si>
  <si>
    <t>A141</t>
  </si>
  <si>
    <t>5SY6204-7</t>
  </si>
  <si>
    <t>АВТОМАТИЧЕСКИЙ ВЫКЛЮЧАТЕЛЬ Iоткл.ном.=6КА 2-ПОЛЮСНЫЙ Iном=4А ТИП ЗАЩИТНОЙ ХАР-КИ=C Uном=400В АС  ШИРИНА=1-МОД. УСТ. ГЛУБИНА=70ММ</t>
  </si>
  <si>
    <t>A142</t>
  </si>
  <si>
    <t>5SY6606-7</t>
  </si>
  <si>
    <t>АВТОМАТИЧЕСКИЙ ВЫКЛЮЧАТЕЛЬ Iоткл.ном.=6КА 3+N-ПОЛЮСНЫЙ Iном=6А ТИП ЗАЩИТНОЙ ХАР-КИ=C Uном=400В АС ШИРИНА=1-МОД. УСТ. ГЛУБИНА=70ММ</t>
  </si>
  <si>
    <t>A143</t>
  </si>
  <si>
    <t>5SY6310-7</t>
  </si>
  <si>
    <t>АВТОМАТИЧЕСКИЙ ВЫКЛЮЧАТЕЛЬ Iоткл.ном.=6КА 3-ПОЛЮСНЫЙ Iном=10А ТИП ЗАЩИТНОЙ ХАР-КИ=C Uном=400В АС  ШИРИНА=1-МОД. УСТ. ГЛУБИНА=70ММ</t>
  </si>
  <si>
    <t>A144</t>
  </si>
  <si>
    <t>5SX2301-7</t>
  </si>
  <si>
    <t>АВТОМАТИЧЕСКИЙ ВЫКЛЮЧАТЕЛЬ Iоткл.ном.=6КА 3-ПОЛЮСНЫЙ Iном=1А</t>
  </si>
  <si>
    <t>A145</t>
  </si>
  <si>
    <t>5SY6440-7</t>
  </si>
  <si>
    <t>АВТОМАТИЧЕСКИЙ ВЫКЛЮЧАТЕЛЬ Iоткл.ном.=6КА 4-ПОЛЮСНЫЙ Iном=40А ТИП ЗАЩИТНОЙ ХАР-КИ=C Uном=400В АС  ШИРИНА=1-МОД. УСТ. ГЛУБИНА=70М</t>
  </si>
  <si>
    <t>A146</t>
  </si>
  <si>
    <t>ETI270201105</t>
  </si>
  <si>
    <t>Автоматический выключатель P10 1p C 2А (10 kA) (ETI)</t>
  </si>
  <si>
    <t>A147</t>
  </si>
  <si>
    <t>ETI260401104</t>
  </si>
  <si>
    <t>Автоматический выключатель P6 DC 1p C 2А (6 kA) (ETI)</t>
  </si>
  <si>
    <t>A148</t>
  </si>
  <si>
    <t>ABB1SDA050921R1</t>
  </si>
  <si>
    <t>Автоматический выключатель T1N 160 MTD80-800 3p FFC (ABB)</t>
  </si>
  <si>
    <t>A149</t>
  </si>
  <si>
    <t>3VL2706-2SE33-0AB1</t>
  </si>
  <si>
    <t>АВТОМАТИЧЕСКИЙ ВЫКЛЮЧАТЕЛЬ VL 160H ВЫСОК.ОТКЛ.СПОС. ICU=70KA / 415 V AC 3 ПОЛ., LINE PROTECTION РАСЦЕПИТЕЛЬ ETU20, LSI IN=63A, RATED CURRE</t>
  </si>
  <si>
    <t>A150</t>
  </si>
  <si>
    <t>3VL2710-1DE33-0AA0</t>
  </si>
  <si>
    <t>АВТОМАТИЧЕСКИЙ ВЫКЛЮЧАТЕЛЬ VL 160N СТАНДАРТНАЯ ОТКЛЮЧАЮЩАЯ СПОСОБНОСТЬ ICU=40KA/415 V AC 3-ПОЛЮСА, РАСЦЕПИТЕЛЬ МАКСИМАЛЬНОГО ТОК</t>
  </si>
  <si>
    <t>A151</t>
  </si>
  <si>
    <t>3VL2716-1DC33-0AA0</t>
  </si>
  <si>
    <t>АВТОМАТИЧЕСКИЙ ВЫКЛЮЧАТЕЛЬ VL 160N СТАНДАРТНАЯ ОТКЛЮЧАЮЩАЯ СПОСОБНОСТЬ ICU=55KA/415 V AC 3-ПОЛЮСА, ЗАЩИТА УСТАНОВОК, РАСЦЕПИТЕЛЬ МАКСИМАЛЬНОГО ТОКА TM, LI IN=160A, НОМИНАЛЬНЫЙ ТОК IR=125-160A, ПЕРЕГРУЗКА II=800-1600A, К.З.</t>
  </si>
  <si>
    <t>A152</t>
  </si>
  <si>
    <t>3VL2706-1ME33-0AD1</t>
  </si>
  <si>
    <t>АВТОМАТИЧЕСКИЙ ВЫКЛЮЧАТЕЛЬ VL 160N СТД. ОТКЛ.СПОС. ICU=40KA / 415 V AC 3 ПОЛ., LINE PROTECTION РАСЦЕПИТЕЛЬ ETU20, LSI IN=63A, RATED CURREN</t>
  </si>
  <si>
    <t>A153</t>
  </si>
  <si>
    <t>3VL1704-1DD33-8TA0</t>
  </si>
  <si>
    <t>АВТОМАТИЧЕСКИЙ ВЫКЛЮЧАТЕЛЬ VL 160X N СТАНДАРТНАЯ ОТКЛЮЧАЮЩАЯ СПОСОБНОСТЬ ICU= 40KA, 415V AC 3-Х ПОЛЮСНЫЙ, ДЛЯ ЗАЩИТЫ УСТАНОВОК МАКСИМАЛЬНЫЙ РАСЦЕПИТЕЛЬ TM, LI НОМ. ТОК IN= 40A, ЗАЩИТА ОТ ПЕРГРУЗКИ IR= 32..40A, II= 600A, ЗАЩИТА ОТ К.З. НЕЗАВИСИМЫЙ РАСЦЕПИТЕЛЬ 208 - 277 В ПЕР.ТОКА БЕЗ ДОП.КОНТАКТОВ</t>
  </si>
  <si>
    <t>A154</t>
  </si>
  <si>
    <t>3VL3725-1DC36-0AA0</t>
  </si>
  <si>
    <t>АВТОМАТИЧЕСКИЙ ВЫКЛЮЧАТЕЛЬ VL 250N СТАНДАРТНАЯ ОТКЛЮЧАЮЩАЯ СПОСОБНОСТЬ ICU=55KA/415 V AC 3-ПОЛЮСА, ЗАЩИТА УСТАНОВОК, РАСЦЕПИТЕЛЬ МАКСИМАЛЬНОГО ТОКА TM, LI IN=250A, НОМИНАЛЬНЫЙ ТОК IR=200-250A, ПЕРЕГРУЗКА II=1200-2500A, К.З.</t>
  </si>
  <si>
    <t>A155</t>
  </si>
  <si>
    <t>3VL5731-1DC36-0AE1</t>
  </si>
  <si>
    <t>АВТОМАТИЧЕСКИЙ ВЫКЛЮЧАТЕЛЬ VL 630N СТАНДАРТНАЯ ОТКЛЮЧАЮЩАЯ СПОСОБНОСТЬ ICU=45KA/415 V AC 3-ПОЛЮСА, ЗАЩИТА УСТАНОВОК, РАСЦЕПИТЕЛЬ МАКСИМАЛЬНОГО ТОКА TM, LI IN=315A, НОМИНАЛЬНЫЙ ТОК IR=250-315A, ПЕРЕГРУЗКА II=1575-3150A, К.З.</t>
  </si>
  <si>
    <t>A156</t>
  </si>
  <si>
    <t>3VL1702-1DA33-0AA0</t>
  </si>
  <si>
    <t>АВТОМАТИЧЕСКИЙ ВЫКЛЮЧАТЕЛЬ VL160X N СТАНДАРТНАЯ ОТКЛЮЧАЮЩАЯ СПОСОБНОСТЬ ICU=55KA/415 V AC 3-ПОЛЮСА, ЗАЩИТА УСТАНОВОК, РАСЦЕПИТЕЛЬ МАКСИМАЛЬНОГО ТОКА TM, LI IN=20A, НОМИНАЛЬНЫЙ ТОК IR=20A, ПЕРЕГРУЗКА К.З. II=300A</t>
  </si>
  <si>
    <t>A157</t>
  </si>
  <si>
    <t>3VL1705-1DA33-0AA0</t>
  </si>
  <si>
    <t>АВТОМАТИЧЕСКИЙ ВЫКЛЮЧАТЕЛЬ VL160X N СТАНДАРТНАЯ ОТКЛЮЧАЮЩАЯ СПОСОБНОСТЬ ICU=55KA/415 V AC 3-ПОЛЮСА, ЗАЩИТА УСТАНОВОК, РАСЦЕПИТЕЛЬ МАКСИМАЛЬНОГО ТОКА TM, LI IN=50A, НОМИНАЛЬНЫЙ ТОК IR=50A, ПЕРЕГРУЗКА К.З. II=600A</t>
  </si>
  <si>
    <t>A158</t>
  </si>
  <si>
    <t>3VL1703-1DA33-0AA0</t>
  </si>
  <si>
    <t>АВТОМАТИЧЕСКИЙ ВЫКЛЮЧАТЕЛЬ VL160X N СТАНДАРТНАЯ ОТКЛЮЧАЮЩАЯ СПОСОБНОСТЬ ICU=55KA/415 V AC 3-ПОЛЮСА, ЗАЩИТА УСТАНОВОК, РАСЦЕПИТЕЛЬ МАКСИМАЛЬНОГО ТОКА TM, LI, НОМ. ТОК IN=32A, ПЕРЕГРУЗКА IR=32A, К.З. II=300A</t>
  </si>
  <si>
    <t>A159</t>
  </si>
  <si>
    <t>3VL1702-1EH43-0AD1</t>
  </si>
  <si>
    <t>АВТОМАТИЧЕСКИЙ ВЫКЛЮЧАТЕЛЬ VL160X N СТАНДАРТНАЯ ОТКЛЮЧАЮЩАЯ СПОСОБНОСТЬ ICU=55KA/415 V AC 4-ПОЛЮСА, ЗАЩИТА УСТАНОВОК, РАСЦЕПИТЕЛЬ МАКСИМАЛЬНОГО ТОКА TM, LI IN=20A, НОМИНАЛЬНЫЙ ТОК IR=20A, ПЕРЕГРУЗКА II=300A, БЕЗ ЗАЩИТЫ НЕЙТРАЛИ</t>
  </si>
  <si>
    <t>A160</t>
  </si>
  <si>
    <t>KEAZ1000019032</t>
  </si>
  <si>
    <t>Автоматический выключатель АЕ2046-100 16А (КЭАЗ)</t>
  </si>
  <si>
    <t>A161</t>
  </si>
  <si>
    <t>IEK1101006</t>
  </si>
  <si>
    <t>Автоматический выключатель ВА47-29 1P 6А C 4,5кА (12шт) (IEK)</t>
  </si>
  <si>
    <t>A162</t>
  </si>
  <si>
    <t>3WL1108-2BB36-4GA2-Z+R21</t>
  </si>
  <si>
    <t>АВТОМАТИЧЕСКИЙ ВЫКЛЮЧАТЕЛЬ ВЫКАТНОГО ИСПОЛНЕНИЯ С КОРЗИНОЙ 3</t>
  </si>
  <si>
    <t>A163</t>
  </si>
  <si>
    <t>3WL1210-3BB36-4GA4-ZC22+K07</t>
  </si>
  <si>
    <t>АВТОМАТИЧЕСКИЙ ВЫКЛЮЧАТЕЛЬ ВЫКАТНОГО ИСПОЛНЕНИЯ С КОРЗИНОЙ 3-Х ПОЛЮСНЫЙ, ТИПОРАЗМЕР II, МЭК IN=1000A ДО 690V, AC50/60HZ ICU=80KA ПРИ 415V ПОДКЛЮЧЕНИЕ ЗАДНЕЕ ГОРИЗОНТАЛЬНОЕ МАКСИМАЛЬНЫЙ РАСЦЕПИТЕЛЬ ETU 15 LI ДИАПАЗОН УСТАВОК 0,5-1 IN</t>
  </si>
  <si>
    <t>A164</t>
  </si>
  <si>
    <t>3RV2411-1FA10</t>
  </si>
  <si>
    <t>АВТОМАТИЧЕСКИЙ ВЫКЛЮЧАТЕЛЬ ДЛЯ ЗАЩИТЫ ТРАНСФОРМАТОРА, ТИПОРАЗМЕР S00, РЕГУЛИРОВКА РАСЦЕПИТЕЛЯ ПЕРЕГРУЗКИ 3.5... 5A, УСТАВКА РАСЦЕПИТЕЛЯ ТОКОВ КЗ МГНОВЕННОГО ДЕЙСТВИЯ 104A, ВИНТОВЫЕ КЛЕММЫ, СТАНДАРТНАЯ КОММУТАЦИОННАЯ СТОЙКОСТЬ</t>
  </si>
  <si>
    <t>A165</t>
  </si>
  <si>
    <t>3RV2411-1KA10</t>
  </si>
  <si>
    <t>АВТОМАТИЧЕСКИЙ ВЫКЛЮЧАТЕЛЬ ДЛЯ ЗАЩИТЫ ТРАНСФОРМАТОРА, ТИПОРАЗМЕР S00, РЕГУЛИРОВКА РАСЦЕПИТЕЛЯ ПЕРЕГРУЗКИ 9...12.5A, УСТАВКА РАСЦ</t>
  </si>
  <si>
    <t>A166</t>
  </si>
  <si>
    <t>3RV2021-4DA10</t>
  </si>
  <si>
    <t>АВТОМАТИЧЕСКИЙ ВЫКЛЮЧАТЕЛЬ ДЛЯ ЗАЩИТЫ ЭЛЕКТРОДВИГАТЕЛЯ, ТИПОРАЗМЕР S0, КЛАСС 10, РЕГУЛИРОВКА РАСЦЕПИТЕЛЯ ПЕРЕГРУЗКИ 20...25A, УС</t>
  </si>
  <si>
    <t>A167</t>
  </si>
  <si>
    <t>3RV2011-1CA10</t>
  </si>
  <si>
    <t>АВТОМАТИЧЕСКИЙ ВЫКЛЮЧАТЕЛЬ ДЛЯ ЗАЩИТЫ ЭЛЕКТРОДВИГАТЕЛЯ, ТИПОРАЗМЕР S00, КЛАСС 10, РЕГУЛИРОВКА РАСЦЕПИТЕЛЯ ПЕРЕГРУЗКИ 1.8...2.5A, УСТАВКА РАСЦЕПИТЕЛЯ ТОКОВ КЗ МГНОВЕННОГО ДЕЙСТВИЯ 33A, ВИНТОВЫЕ КЛЕММЫ, СТАНДАРТНАЯ КОММУТАЦИОННАЯ СТОЙКОСТЬ</t>
  </si>
  <si>
    <t>A168</t>
  </si>
  <si>
    <t>3RV2011-1DA10</t>
  </si>
  <si>
    <t>АВТОМАТИЧЕСКИЙ ВЫКЛЮЧАТЕЛЬ ДЛЯ ЗАЩИТЫ ЭЛЕКТРОДВИГАТЕЛЯ, ТИПОРАЗМЕР S00, КЛАСС 10, РЕГУЛИРОВКА РАСЦЕПИТЕЛЯ ПЕРЕГРУЗКИ 2.2...3.2A, УСТАВКА РАСЦЕПИТЕЛЯ ТОКОВ КЗ МГНОВЕННОГО ДЕЙСТВИЯ 42A, ВИНТОВЫЕ КЛЕММЫ, СТАНДАРТНАЯ КОММУТАЦИОННАЯ СТОЙКОСТЬ</t>
  </si>
  <si>
    <t>A169</t>
  </si>
  <si>
    <t>3RV2321-4CC20</t>
  </si>
  <si>
    <t>АВТОМАТИЧЕСКИЙ ВЫКЛЮЧАТЕЛЬ ДЛЯ ПУСКОВЫХ СБОРОК, ТИПОРАЗМЕР S0, НОМИНАЛЬНЫЙ РАБОЧИЙ ТОК 22A, УСТАВКА РАСЦЕПИТЕЛЯ ТОКОВ КЗ МГНОВЕН</t>
  </si>
  <si>
    <t>A170</t>
  </si>
  <si>
    <t>3RV1611-1AG14</t>
  </si>
  <si>
    <t>АВТОМАТИЧЕСКИЙ ВЫКЛЮЧАТЕЛЬ ДЛЯ ТРАНСФОРМАТОРА, 1CO, S00, 1.6A</t>
  </si>
  <si>
    <t>A171</t>
  </si>
  <si>
    <t>ABB2CDS271001R0165</t>
  </si>
  <si>
    <t>Автоматический выключатель однополюсный 16А B S201M 10кА (ABB)</t>
  </si>
  <si>
    <t>A172</t>
  </si>
  <si>
    <t>3RV1041-4MA10</t>
  </si>
  <si>
    <t>АВТОМАТИЧЕСКИЙ ВЫКЛЮЧАТЕЛЬ ТИПОРАЗМЕР S3 A-РАСЦЕПИТЕЛЬ 80. .100 A, N-РАСЦЕПИТЕЛЬ 1140A ДЛЯ ЗАЩИТЫ ЭЛЕКТРОДВИГАТЕЛЯ, КЛАСС 10 ВИНТОВЫЕ КЛЕММЫ</t>
  </si>
  <si>
    <t>A173</t>
  </si>
  <si>
    <t>3RV1011-0FA25</t>
  </si>
  <si>
    <t>АВТОМАТИЧЕСКИЙ ВЫКЛЮЧАТЕЛЬ, ТИПОРАЗМЕР S00 ДЛЯ ЗАЩИТЫ ЭЛЕКТРОДВИГАТЕЛЯ, КЛАСС 10 A-РАСЦЕПИТЕЛЬ 0,35...0,5 A, N-РАСЦЕПИТЕЛЬ 6,5 A ПРУЖИННЫЕ КЛЕММЫ (CAGE CLAMP) СТАНДАРТНАЯ ОТКЛЮЧАЮЩАЯ СПОСОБНОСТЬ С ПОПЕРЕЧНЫМИ ВСПОМОГАТЕЛЬНЫМИ КОНТАКТАМИ 1НО+1НЗ</t>
  </si>
  <si>
    <t>A174</t>
  </si>
  <si>
    <t>ABB1SBN081306T1000</t>
  </si>
  <si>
    <t>Адаптер BEA16-4 для соединения с мотор-автоматами MS116, MS132 до 16А (ABB)</t>
  </si>
  <si>
    <t>A175</t>
  </si>
  <si>
    <t>3WL9112-8AH47-0AA0</t>
  </si>
  <si>
    <t>АКСЕССУАР АВТ. ВЫКЛЮЧАТЕЛЬ 3WL 1 CLUTCH WITH RING F. MUTUAL ME LOCKING DEVICE.</t>
  </si>
  <si>
    <t>A176</t>
  </si>
  <si>
    <t>3WL9111-0AH14-0AA0</t>
  </si>
  <si>
    <t>АКСЕССУАР АВТ. ВЫКЛЮЧАТЕЛЬ 3WL 1ST РАСЦЕПИТЕЛЬD SIGNAL SWITCH 1W; S24</t>
  </si>
  <si>
    <t>A177</t>
  </si>
  <si>
    <t>3WL9312-5AA00-0AA2</t>
  </si>
  <si>
    <t>АКСЕССУАР АВТ. ВЫКЛЮЧАТЕЛЬ 3WL РАСЦЕПИТЕЛЬ ETU25B LSI PROTECTION OPTION W/O RATED CURRENT ID MODULE</t>
  </si>
  <si>
    <t>A178</t>
  </si>
  <si>
    <t>3WL9111-0AB18-0AA0</t>
  </si>
  <si>
    <t>АКСЕССУАР ДЛЯ 3WL WIPER CONTACT MODULE F. WITHDRAWABLE CIRC.BREAKER SIGUT</t>
  </si>
  <si>
    <t>A179</t>
  </si>
  <si>
    <t>3VL9216-4TA30</t>
  </si>
  <si>
    <t>АКСЕССУАР ДЛЯ VL160, SCREW TERMINAL METRIC THREAD M6 COMPRISING 3 TERMINALS</t>
  </si>
  <si>
    <t>A180</t>
  </si>
  <si>
    <t>3VL9216-4TA40</t>
  </si>
  <si>
    <t>АКСЕССУАР ДЛЯ VL160, SCREW TERMINAL METRIC THREAD M6 COMPRISING 4 TERMINALS</t>
  </si>
  <si>
    <t>A181</t>
  </si>
  <si>
    <t>3VL9000-8AQ80</t>
  </si>
  <si>
    <t>АКСЕССУАР ДЛЯ VL160-250 СОЕДИНИТЕЛЬНЫЙ КАБЕЛЬ COM2X - ETU, 1.5M</t>
  </si>
  <si>
    <t>A182</t>
  </si>
  <si>
    <t>3VL9000-8AQ81</t>
  </si>
  <si>
    <t>АКСЕССУАР ДЛЯ VL160-250 СОЕДИНИТЕЛЬНЫЙ КАБЕЛЬ COM2X - ETU, 3.0M</t>
  </si>
  <si>
    <t>A183</t>
  </si>
  <si>
    <t>3VL9116-4TA30</t>
  </si>
  <si>
    <t>АКСЕССУАР ДЛЯ VL160X, SCREW TERMINAL METRIC THREAD M6 COMPRISING 3 TERMINALS</t>
  </si>
  <si>
    <t>A184</t>
  </si>
  <si>
    <t>3VL9116-4TA40</t>
  </si>
  <si>
    <t>АКСЕССУАР ДЛЯ VL160X, SCREW TERMINAL METRIC THREAD M6 COMPRISING 4 TERMINALS</t>
  </si>
  <si>
    <t>A185</t>
  </si>
  <si>
    <t>3VL9216-4EC30</t>
  </si>
  <si>
    <t>АКСЕССУАР ДЛЯ VL160X,VL160, CONNECTION BARS ON FRONT CONSISTS OF 3 CONNEC ДЛЯ SWITCH CONNECTION M6, 3-ПОЛЮСА</t>
  </si>
  <si>
    <t>A186</t>
  </si>
  <si>
    <t>3VL9216-4EC40</t>
  </si>
  <si>
    <t>АКСЕССУАР ДЛЯ VL160X,VL160, CONNECTION BARS ON FRONT CONSISTS OF 4 CONNEC ДЛЯ SWITCH CONNECTION M6, 4-ПОЛЮСА</t>
  </si>
  <si>
    <t>A187</t>
  </si>
  <si>
    <t>3VL9216-4ED30</t>
  </si>
  <si>
    <t>АКСЕССУАР ДЛЯ VL160X,VL160, CONNECTION BARS ON FRONT INCREASED ПОЛ. SPACING CONSISTS OF 3 CONNEC SWITCH CONNECTION M6 3-ПОЛЮСА</t>
  </si>
  <si>
    <t>A188</t>
  </si>
  <si>
    <t>3VL9000-8AQ60</t>
  </si>
  <si>
    <t>АКСЕССУАР ДЛЯ VL400 СОЕДИНИТЕЛЬНЫЙ КАБЕЛЬ COM2X - ETU, 1.5M</t>
  </si>
  <si>
    <t>A189</t>
  </si>
  <si>
    <t>3VL9000-8AQ61</t>
  </si>
  <si>
    <t>АКСЕССУАР ДЛЯ VL400 СОЕДИНИТЕЛЬНЫЙ КАБЕЛЬ COM2X - ETU; 3.0M</t>
  </si>
  <si>
    <t>A190</t>
  </si>
  <si>
    <t>3VL9600-3HF05</t>
  </si>
  <si>
    <t>АКСЕССУАР ДЛЯ VL630, VL800, DOOR OP.MECH. 8UC7 - NEW DESIGN HANDLE TI-GREY/BL.GREEN BASIC MASKING FRAME LIGHT GREY ДЛЯ INSTALL.IN DOORS, COMPL.</t>
  </si>
  <si>
    <t>A191</t>
  </si>
  <si>
    <t>3VL9000-8AQ71</t>
  </si>
  <si>
    <t>АКСЕССУАР ДЛЯ VL630-1600 СОЕДИНИТЕЛЬНЫЙ КАБЕЛЬ COM2X - ETU 3.0M</t>
  </si>
  <si>
    <t>A192</t>
  </si>
  <si>
    <t>3VT9100-3HE20</t>
  </si>
  <si>
    <t>АКСЕССУАР ДЛЯ VT160 ACTUATOR WITH PLUG BLACK</t>
  </si>
  <si>
    <t>A193</t>
  </si>
  <si>
    <t>3VT9100-2AH10</t>
  </si>
  <si>
    <t>АКСЕССУАР ДЛЯ VT160 ALARM SWITCH 1CO VT160 60 - 250V AC/DC</t>
  </si>
  <si>
    <t>A194</t>
  </si>
  <si>
    <t>3VT9100-2AB10</t>
  </si>
  <si>
    <t>АКСЕССУАР ДЛЯ VT160 AUX. SWITCH 1CO VT160 60 - 250V AC/DC</t>
  </si>
  <si>
    <t>A195</t>
  </si>
  <si>
    <t>3VT9100-4TA30</t>
  </si>
  <si>
    <t>АКСЕССУАР ДЛЯ VT160 CONNECTION WITH SCREW TERMINAL METRIC THREAD M5 COMPRISES 3 TERMINALS</t>
  </si>
  <si>
    <t>A196</t>
  </si>
  <si>
    <t>3VT9100-4ED30</t>
  </si>
  <si>
    <t>АКСЕССУАР ДЛЯ VT160 FRONT CONNECTION BARS INCREASED ПОЛ. SPACING COMPRISES 3 TERMINALS 3-ПОЛ.</t>
  </si>
  <si>
    <t>A197</t>
  </si>
  <si>
    <t>3VT9100-3HG20</t>
  </si>
  <si>
    <t>АКСЕССУАР ДЛЯ VT160 FRONT MASKING FRAME F. ACTUATOR BLACK DEGREE OF PROTECTION IP 66</t>
  </si>
  <si>
    <t>A198</t>
  </si>
  <si>
    <t>3VT9100-3HJ10</t>
  </si>
  <si>
    <t>АКСЕССУАР ДЛЯ VT160 SHAFT FIXED LENGTH 350MM</t>
  </si>
  <si>
    <t>A199</t>
  </si>
  <si>
    <t>3VT9100-8CE30</t>
  </si>
  <si>
    <t>АКСЕССУАР ДЛЯ VT160 ФАЗН. BARRIER COMPRISES 2 BARRIERS</t>
  </si>
  <si>
    <t>A200</t>
  </si>
  <si>
    <t>3VT9200-4TA30</t>
  </si>
  <si>
    <t>АКСЕССУАР ДЛЯ VT250 CONNECTION WITH SCREW TERMINAL METRIC THREAD M8 COMPRISES 3 TERMINALS 1 SET = 3 UNITS</t>
  </si>
  <si>
    <t>A201</t>
  </si>
  <si>
    <t>3VT9200-4ED30</t>
  </si>
  <si>
    <t>АКСЕССУАР ДЛЯ VT250 FRONT CONNECTION BARS INCREASED ПОЛ. SPACING COMPRISES 3 TERMINALS SHORT 3-ПОЛ.</t>
  </si>
  <si>
    <t>A202</t>
  </si>
  <si>
    <t>3VT9200-3HA20</t>
  </si>
  <si>
    <t>АКСЕССУАР ДЛЯ VT250 FRONT-OP. ROT.OP.MECHAN.W/PLUG W/SHAFT END W/O SELECTOR SWITCH ADDIT. SHAFT, MASKING FRAME AND SELECTOR SWITCH REQUIRED</t>
  </si>
  <si>
    <t>A203</t>
  </si>
  <si>
    <t>3VT9300-3HE20</t>
  </si>
  <si>
    <t>АКСЕССУАР ДЛЯ VT250, VT630 ACT</t>
  </si>
  <si>
    <t>A204</t>
  </si>
  <si>
    <t>3VT9300-4PL00</t>
  </si>
  <si>
    <t>АКСЕССУАР ДЛЯ VT250, VT630 AUX. CIRCUIT PLUG CONNECTION FOR PLUG-IN BASE</t>
  </si>
  <si>
    <t>A205</t>
  </si>
  <si>
    <t>3VT9300-2AH10</t>
  </si>
  <si>
    <t>АКСЕССУАР ДЛЯ VT250, VT630 AUX. SWITCH 1CO 60 - 250V AC/DC</t>
  </si>
  <si>
    <t>A206</t>
  </si>
  <si>
    <t>3VT9300-2AD10</t>
  </si>
  <si>
    <t>АКСЕССУАР ДЛЯ VT250, VT630 AUX. SWITCH 1NC 60 - 250V AC/DC</t>
  </si>
  <si>
    <t>A207</t>
  </si>
  <si>
    <t>3VT9300-2AC10</t>
  </si>
  <si>
    <t>АКСЕССУАР ДЛЯ VT250, VT630 AUX. SWITCH 1NO 60 - 250V AC/DC</t>
  </si>
  <si>
    <t>A208</t>
  </si>
  <si>
    <t>3VT9300-3HJ10</t>
  </si>
  <si>
    <t>АКСЕССУАР ДЛЯ VT250, VT630 SHAFT FIXED LENGTH 365MM</t>
  </si>
  <si>
    <t>A209</t>
  </si>
  <si>
    <t>3VT9300-1SE00</t>
  </si>
  <si>
    <t>АКСЕССУАР ДЛЯ VT250, VT630 НЕЗАВИСИМ. TRIP UNIT FOR 230; 400; 500V AC/ 220V DC FOR MOUNTING ON THE LEFT</t>
  </si>
  <si>
    <t>A210</t>
  </si>
  <si>
    <t>3VT9300-4TA30</t>
  </si>
  <si>
    <t>АКСЕССУАР ДЛЯ VT630 CONNECTION WITH SCREW TERMINAL METRIC THREAD M8 COMPRISES 3 TERMINALS 1 SET = 3 UNITS</t>
  </si>
  <si>
    <t>A211</t>
  </si>
  <si>
    <t>3VT9300-4EE30</t>
  </si>
  <si>
    <t>АКСЕССУАР ДЛЯ VT630 FRONT CONNECTION BARS INCREASED ПОЛ. SPACING COMPRISES 3 TERMINALS LONG 3-ПОЛ.</t>
  </si>
  <si>
    <t>A212</t>
  </si>
  <si>
    <t>3VT9300-4ED30</t>
  </si>
  <si>
    <t>АКСЕССУАР ДЛЯ VT630 FRONT CONNECTION BARS INCREASED ПОЛ. SPACING COMPRISES 3 TERMINALS SHORT 3-ПОЛ.</t>
  </si>
  <si>
    <t>A213</t>
  </si>
  <si>
    <t>3VT9300-3HA20</t>
  </si>
  <si>
    <t>АКСЕССУАР ДЛЯ VT630 FRONT-OP.R</t>
  </si>
  <si>
    <t>A214</t>
  </si>
  <si>
    <t>3VT9300-4RC30</t>
  </si>
  <si>
    <t>АКСЕССУАР ДЛЯ VT630 REAR CONNECTION COMPRISES 3 TERMINALS 1 SET = 3 UNITS 3-ПОЛ.</t>
  </si>
  <si>
    <t>A215</t>
  </si>
  <si>
    <t>5ST3020</t>
  </si>
  <si>
    <t>БЛОК ДОП.КОНТАКТОВ АВАРИЙНОГО ОТКЛЮЧЕНИЯ FC 1NO+1NC ДЛЯ АВТ. ВЫКЛЮЧАТ. D=70ММ</t>
  </si>
  <si>
    <t>A216</t>
  </si>
  <si>
    <t>5ST3010-2</t>
  </si>
  <si>
    <t>БЛОК ДОП.КОНТАКТОВ СОСТОЯНИЯ AS 1NO+1NC ДЛЯ АВТ.ВЫКЛЮЧ. D=70ММ С ФУНКЦИЕЙ TEST</t>
  </si>
  <si>
    <t>A217</t>
  </si>
  <si>
    <t>5ST3012</t>
  </si>
  <si>
    <t>БЛОК ДОП.КОНТАКТОВ СОСТОЯНИЯ AS 2NC ДЛЯ АВТ.ВЫКЛЮЧ. С УСТ. ГЛУБИНОЙ=70ММ</t>
  </si>
  <si>
    <t>A218</t>
  </si>
  <si>
    <t>5ST3011</t>
  </si>
  <si>
    <t>БЛОК ДОП.КОНТАКТОВ СОСТОЯНИЯ AS 2NO ДЛЯ АВТ.ВЫКЛЮЧ. С УСТ.ГЛУБИНОЙ=70ММ</t>
  </si>
  <si>
    <t>A219</t>
  </si>
  <si>
    <t>3RV2901-1C</t>
  </si>
  <si>
    <t>БОКОВОЙ БЛОК-КОНТАКТ 2НЗ, ВИНТОВЫЕ КЛЕММЫ, ДЛЯ АВТОМАТИЧЕСКОГО ВЫКЛЮЧАТЕЛЯ ТИПОРАЗМЕРОВ S00/S0</t>
  </si>
  <si>
    <t>A220</t>
  </si>
  <si>
    <t>ABB1SAM101901R0001</t>
  </si>
  <si>
    <t>Боковой блок-контакт HK-11  для  автоматов типа MS (ABB)</t>
  </si>
  <si>
    <t>A221</t>
  </si>
  <si>
    <t>ABB1SAM101901R0002</t>
  </si>
  <si>
    <t>Боковой блок-контакт HK-20  для  автоматов типа MS (ABB)</t>
  </si>
  <si>
    <t>A222</t>
  </si>
  <si>
    <t>ABB1SAM401902R1001</t>
  </si>
  <si>
    <t>Боковой блок-контакт HKS-11  для  автоматов типа MS450-495 (ABB)</t>
  </si>
  <si>
    <t>A223</t>
  </si>
  <si>
    <t>ABB1SAM201902R1001</t>
  </si>
  <si>
    <t>Боковые доп.контакты 1НО+1НЗ HK1-11  для  автоматов типа MS1 (ABB)</t>
  </si>
  <si>
    <t>A224</t>
  </si>
  <si>
    <t>IEKSVA20-3-0100</t>
  </si>
  <si>
    <t>Выкл. авт. ВА 8833 100А 35кА РЭ1000А (IEK)</t>
  </si>
  <si>
    <t>A225</t>
  </si>
  <si>
    <t>IEKSVA20-3-0125</t>
  </si>
  <si>
    <t>Выкл. авт. ВА 8833 125А 35кА РЭ1250А (IEK)</t>
  </si>
  <si>
    <t>A226</t>
  </si>
  <si>
    <t>ABBGHS2820164R0277</t>
  </si>
  <si>
    <t>Выключатель автомат.2-пол.S282UCK2 (ABB)</t>
  </si>
  <si>
    <t>A227</t>
  </si>
  <si>
    <t>ETI2131712</t>
  </si>
  <si>
    <t>Выключатель автоматический 10 1p C 6А (10 kA) (ETI)</t>
  </si>
  <si>
    <t>A228</t>
  </si>
  <si>
    <t>ETI2143510</t>
  </si>
  <si>
    <t>Выключатель автоматический ETIMAT 6 2p C 4 (6 kA) (ETI)</t>
  </si>
  <si>
    <t>A229</t>
  </si>
  <si>
    <t>ETI270601107</t>
  </si>
  <si>
    <t>Выключатель автоматический ETIMAT P10 AC 1p C 6А (10 kA) (ETI)</t>
  </si>
  <si>
    <t>A230</t>
  </si>
  <si>
    <t>ETI261021107</t>
  </si>
  <si>
    <t>Выключатель автоматический ETIMAT P10 DC 2p C 10А (10 kA) (ETI)</t>
  </si>
  <si>
    <t>A231</t>
  </si>
  <si>
    <t>ETI2145510</t>
  </si>
  <si>
    <t>Выключатель автоматический ETIMAT6 3p C4 (ETI)</t>
  </si>
  <si>
    <t>A232</t>
  </si>
  <si>
    <t>ETI2146512</t>
  </si>
  <si>
    <t>Выключатель автоматический ETIMAT6 3p+N C6 (ETI)</t>
  </si>
  <si>
    <t>A233</t>
  </si>
  <si>
    <t>KEAZ114665</t>
  </si>
  <si>
    <t>Выключатель автоматический OptiDin BM63-4L25-УХЛ3 4P 25А (КЭАЗ)</t>
  </si>
  <si>
    <t>A234</t>
  </si>
  <si>
    <t>ETI270611104</t>
  </si>
  <si>
    <t>Выключатель автоматический P10 1p C 6A (10kA) (ETI)</t>
  </si>
  <si>
    <t>A235</t>
  </si>
  <si>
    <t>ETI270221109</t>
  </si>
  <si>
    <t>Выключатель автоматический P10 2p C 2А (10 kA) (ETI)</t>
  </si>
  <si>
    <t>A236</t>
  </si>
  <si>
    <t>ETI270641105</t>
  </si>
  <si>
    <t>Выключатель автоматический P10 3p+N C 6А (10 kA) (ETI)</t>
  </si>
  <si>
    <t>A237</t>
  </si>
  <si>
    <t>ETI260121109</t>
  </si>
  <si>
    <t>Выключатель автоматический P10 DC 2p C 1А (10 kA) (ETI)</t>
  </si>
  <si>
    <t>A238</t>
  </si>
  <si>
    <t>KEAZ46100020</t>
  </si>
  <si>
    <t>Выключатель автоматический АЕ2046-100 20А (КЭАЗ)</t>
  </si>
  <si>
    <t>A239</t>
  </si>
  <si>
    <t>KEAZ46100025</t>
  </si>
  <si>
    <t>Выключатель автоматический АЕ2046-100 25А (КЭАЗ)</t>
  </si>
  <si>
    <t>A240</t>
  </si>
  <si>
    <t>KEAZ46100032</t>
  </si>
  <si>
    <t>Выключатель автоматический АЕ2046-100 31.5А (КЭАЗ)</t>
  </si>
  <si>
    <t>A241</t>
  </si>
  <si>
    <t>KEAZ46100040</t>
  </si>
  <si>
    <t>Выключатель автоматический АЕ2046-100 40А (КЭАЗ)</t>
  </si>
  <si>
    <t>A242</t>
  </si>
  <si>
    <t>KEAZ46100050</t>
  </si>
  <si>
    <t>Выключатель автоматический АЕ2046-100 50А (КЭАЗ)</t>
  </si>
  <si>
    <t>A243</t>
  </si>
  <si>
    <t>KEAZ4612P0502</t>
  </si>
  <si>
    <t>Выключатель автоматический АЕ2046-12Р 50А НР~220В (КЭАЗ)</t>
  </si>
  <si>
    <t>A244</t>
  </si>
  <si>
    <t>KEAZ56100P080</t>
  </si>
  <si>
    <t>Выключатель автоматический АЕ2056М-100Р 80А (КЭАЗ)</t>
  </si>
  <si>
    <t>A245</t>
  </si>
  <si>
    <t>KEAZ33110</t>
  </si>
  <si>
    <t>Выключатель автоматический АП 50-2МТ  10А  3,5 In (КЭАЗ)</t>
  </si>
  <si>
    <t>A246</t>
  </si>
  <si>
    <t>KEAZ33116</t>
  </si>
  <si>
    <t>Выключатель автоматический АП 50-2МТ  16А  3,5 In (КЭАЗ)</t>
  </si>
  <si>
    <t>A247</t>
  </si>
  <si>
    <t>KEAZ33140</t>
  </si>
  <si>
    <t>Выключатель автоматический АП 50-2МТ  40А  3,5 In (КЭАЗ)</t>
  </si>
  <si>
    <t>A248</t>
  </si>
  <si>
    <t>KEAZ33106</t>
  </si>
  <si>
    <t>Выключатель автоматический АП 50-2МТ 6,3А  3,5 In (КЭАЗ)</t>
  </si>
  <si>
    <t>A249</t>
  </si>
  <si>
    <t>KEAZ12914001012010</t>
  </si>
  <si>
    <t>Выключатель автоматический ВА21-29-140010-00У3 10,0А 12Iн (КЭАЗ)</t>
  </si>
  <si>
    <t>A250</t>
  </si>
  <si>
    <t>KEAZ12934001012020</t>
  </si>
  <si>
    <t>Выключатель автоматический ВА21-29-340010-00У3 20,0А 12Iн (КЭАЗ)</t>
  </si>
  <si>
    <t>A251</t>
  </si>
  <si>
    <t>KEAZ12934001012025</t>
  </si>
  <si>
    <t>Выключатель автоматический ВА21-29-340010-00У3 25,0А 12Iн (КЭАЗ)</t>
  </si>
  <si>
    <t>A252</t>
  </si>
  <si>
    <t>KEAZ12934001006025</t>
  </si>
  <si>
    <t>Выключатель автоматический ВА21-29-340010-00У3 25,0А 6Iн (КЭАЗ)</t>
  </si>
  <si>
    <t>A253</t>
  </si>
  <si>
    <t>IEKMVA20-2-001-C</t>
  </si>
  <si>
    <t>Выключатель автоматический ВА-47 2-полюсный 1 А (IEK)</t>
  </si>
  <si>
    <t>A254</t>
  </si>
  <si>
    <t>KEAZ5731340010016</t>
  </si>
  <si>
    <t>Выключатель автоматический ВА57-31-340010-20УХЛ3 16А (КЭАЗ)</t>
  </si>
  <si>
    <t>A255</t>
  </si>
  <si>
    <t>KEAZ5731340010025</t>
  </si>
  <si>
    <t>Выключатель автоматический ВА57-31-340010-20УХЛ3 25А (КЭАЗ)</t>
  </si>
  <si>
    <t>A256</t>
  </si>
  <si>
    <t>KEAZ5731340010040</t>
  </si>
  <si>
    <t>Выключатель автоматический ВА57-31-340010-20УХЛ3 40А (КЭАЗ)</t>
  </si>
  <si>
    <t>A257</t>
  </si>
  <si>
    <t>KEAZ5739341810500</t>
  </si>
  <si>
    <t>Выключатель автоматический ВА57-39 341810 500А РЭ500А (КЭАЗ)</t>
  </si>
  <si>
    <t>A258</t>
  </si>
  <si>
    <t>KEAZ5739331110320</t>
  </si>
  <si>
    <t>Выключатель автоматический ВА57-39-331110-20УХЛ3 320А (КЭАЗ)</t>
  </si>
  <si>
    <t>A259</t>
  </si>
  <si>
    <t>KEAZ5739330010</t>
  </si>
  <si>
    <t>Выключатель автоматический ВА57-39-340010-5000  630.00A УХЛЗ ОТК (КЭАЗ)</t>
  </si>
  <si>
    <t>A260</t>
  </si>
  <si>
    <t>LEG404054</t>
  </si>
  <si>
    <t>Выключатель автоматический трехполюсный 10А С ТХ3 6кА (LEGRAND)</t>
  </si>
  <si>
    <t>A261</t>
  </si>
  <si>
    <t>KEAZ46100010</t>
  </si>
  <si>
    <t>Выключатель автоматический трехполюсный с комбинированным расцепителем  АЕ2046-100 10А (КЭАЗ)</t>
  </si>
  <si>
    <t>A262</t>
  </si>
  <si>
    <t>ABB2CSF202001R1400</t>
  </si>
  <si>
    <t>Выключатель дифференциального тока 2мод. F202 AC-40/0,03 (ABB)</t>
  </si>
  <si>
    <t>A263</t>
  </si>
  <si>
    <t>ABB2CSF202001R2400</t>
  </si>
  <si>
    <t>Выключатель дифференциального тока 2мод. F202 AC-40/0,1 (ABB)</t>
  </si>
  <si>
    <t>A264</t>
  </si>
  <si>
    <t>ABB2CSF202004R1630</t>
  </si>
  <si>
    <t>Выключатель дифференциального тока 2мод. FH202 AC-63/0,03 (ABB)</t>
  </si>
  <si>
    <t>A265</t>
  </si>
  <si>
    <t>DEK15004</t>
  </si>
  <si>
    <t>Диф.авт. 2P 20А 30mA тип AC х-ка С ДИФ-101 4,5кА (DEKRAFT)</t>
  </si>
  <si>
    <t>A266</t>
  </si>
  <si>
    <t>DEK15001</t>
  </si>
  <si>
    <t>Диф.авт. 2P 6А 30mA тип AC х-ка С ДИФ-101 4,5кА (DEKRAFT)</t>
  </si>
  <si>
    <t>A267</t>
  </si>
  <si>
    <t>DEK15019</t>
  </si>
  <si>
    <t>Диф.авт. 4P 10А 30mA тип AC х-ка С ДИФ-101 4,5кА (DEKRAFT)</t>
  </si>
  <si>
    <t>A268</t>
  </si>
  <si>
    <t>ETI2173224</t>
  </si>
  <si>
    <t>диф.авт.выкл. KZS-2M C16/0,03 10 кА (AC) (ETI)</t>
  </si>
  <si>
    <t>A269</t>
  </si>
  <si>
    <t>ETI2173221</t>
  </si>
  <si>
    <t>Диф.автомат Iном.= 6 А, Iутеч. = 30 мА (ETI)</t>
  </si>
  <si>
    <t>A270</t>
  </si>
  <si>
    <t>5SU1656-6KK06</t>
  </si>
  <si>
    <t>ДИФФ.АВТОМАТ ТИП A , УСТ. ГЛУБИНА=70 MM IFN 300MA, 6KA, 1+N-ПОЛ. ТИП B 6A</t>
  </si>
  <si>
    <t>A271</t>
  </si>
  <si>
    <t>5SU1356-6KK16</t>
  </si>
  <si>
    <t>ДИФФ.АВТОМАТ ТИП A , УСТ. ГЛУБИНА=70 MM IFN 30MA, 6KA, 1+N-ПОЛ. ТИП B 16A</t>
  </si>
  <si>
    <t>A272</t>
  </si>
  <si>
    <t>3RV1901-1C</t>
  </si>
  <si>
    <t>ДОП. КОНТАКТ, МОНТАЖ СБОКУ . 2НЗ, ДЛЯ АВТОМАТИЧЕСКОГО ВЫКЛЮЧАТЕЛЯ, ТИПОРАЗМЕР S00..S3</t>
  </si>
  <si>
    <t>A273</t>
  </si>
  <si>
    <t>5ST3800</t>
  </si>
  <si>
    <t>КЛЕММНАЯ КРЫШКА 1-ПОЛ. ДЛЯ АВТ. ВЫКЛ. LS С D=70MM</t>
  </si>
  <si>
    <t>A274</t>
  </si>
  <si>
    <t>LSIS83011171703</t>
  </si>
  <si>
    <t>Контакт сигнализации состояния автоматического выключателя FAL,TD160~TS800 (LSIS)</t>
  </si>
  <si>
    <t>A275</t>
  </si>
  <si>
    <t>3RV2928-0B</t>
  </si>
  <si>
    <t>КРЕПЛЕНИЕ ДЛЯ МОНТАЖА АВТ. ВЫКЛЮЧАТЕЛЕЙ НА МОНТАЖНУЮ ПЛАТУ</t>
  </si>
  <si>
    <t>A276</t>
  </si>
  <si>
    <t>5ST3030</t>
  </si>
  <si>
    <t>НЕЗАВИСИМЫЙ РАСЦЕПИТЕЛЬ ST АС 110-415В ДЛЯ АВТ.ВЫКЛЮЧАТ. D=70ММ</t>
  </si>
  <si>
    <t>A277</t>
  </si>
  <si>
    <t>3VL9400-4PF00</t>
  </si>
  <si>
    <t>ПРИНАДЛЕЖНОСТИ ДЛЯ VL400, TRIGGER PIN + SPRING</t>
  </si>
  <si>
    <t>A278</t>
  </si>
  <si>
    <t>3VL9400-4PS30</t>
  </si>
  <si>
    <t>ПРИНАДЛЕЖНОСТИ ДЛЯ VL400, НАБОР ГЛ.КОНТАКТОВ 3P СОДЕРЖИТ 6 ГЛАВНЫХ КОНТАКТОВ AND 1 TRIGGER PIN</t>
  </si>
  <si>
    <t>A279</t>
  </si>
  <si>
    <t>3SB3901-0AB</t>
  </si>
  <si>
    <t>ПРИНАДЛЕЖНОСТЬ ДЛЯ 3SB3 ДЕРЖАТЕЛЬ ДЛЯ ЗАЩЕЛКИВАНИЯ ТРЕХ ЭЛЕМЕНТОВ</t>
  </si>
  <si>
    <t>A280</t>
  </si>
  <si>
    <t>3SB3921-0AA</t>
  </si>
  <si>
    <t>ПРИНАДЛЕЖНОСТЬ ДЛЯ 3SB3 ЗАГЛУШКА ДЛЯ КРУГЛОГО ИСПОЛНЕНИЯ</t>
  </si>
  <si>
    <t>A281</t>
  </si>
  <si>
    <t>3SB3901-1QF</t>
  </si>
  <si>
    <t>ПРИНАДЛЕЖНОСТЬ ДЛЯ 3SB3 СВЕТОДИОДНАЯ ЛАМПА, BA 9S AC 230V, БЕЛАЯ (В УПАКОВКЕ = 10 ШТ.)</t>
  </si>
  <si>
    <t>A282</t>
  </si>
  <si>
    <t>3SB3925-0AV</t>
  </si>
  <si>
    <t>ПРИНАДЛЕЖНОСТЬ ДЛЯ 3SB3, КРУГЛАЯ ПРОГРАММА, ДЕРЖАТЕЛЬ ПЛАСТИНЫ ДЛЯ МАРКИРОВКИ</t>
  </si>
  <si>
    <t>A283</t>
  </si>
  <si>
    <t>8UC7310-1BB</t>
  </si>
  <si>
    <t>Принадлежность для 8UC7310-1BB30</t>
  </si>
  <si>
    <t>A284</t>
  </si>
  <si>
    <t>3VL9800-8BG00</t>
  </si>
  <si>
    <t>ПРИНАДЛЕЖНОСТЬ ДЛЯ VL1250, VL1600 ЗАКРЫВАЮЩАЯ РАМКА IP40 ДЛЯ АВТОМАТИЧЕСКОГО ВЫКЛЮЧАТЕЛЯ С ПОВОРОТНЫМ / МОТОРНЫМ ПРИВОДОМ</t>
  </si>
  <si>
    <t>A285</t>
  </si>
  <si>
    <t>3VL9800-8CE00</t>
  </si>
  <si>
    <t>ПРИНАДЛЕЖНОСТЬ ДЛЯ VL1250, VL1600 МЕЖФАЗНОЕ РАЗДЕЛЕНИЕ 1 НАБОР=2 ДЕТАЛИ</t>
  </si>
  <si>
    <t>A286</t>
  </si>
  <si>
    <t>3VL9800-4EC30</t>
  </si>
  <si>
    <t>ПРИНАДЛЕЖНОСТЬ ДЛЯ VL1250, VL1600 ПЕРЕДНЕЕ ШИННОЕ ПОДСОЕДИНЕНИЕ КОМПЛЕКТ ИЗ 3 ЧАСТЕЙ 3-Х ПОЛЮСНЫЙ</t>
  </si>
  <si>
    <t>A287</t>
  </si>
  <si>
    <t>3VL9200-4TD30</t>
  </si>
  <si>
    <t>ПРИНАДЛЕЖНОСТЬ ДЛЯ VL160 КЛЕММА ДЛЯ КАБЕЛЯ (CU ИЛИ AL) КОМПЛЕКТ ИЗ 3 ЧАСТЕЙ 3-Х ПОЛЮСНЫЙ</t>
  </si>
  <si>
    <t>A288</t>
  </si>
  <si>
    <t>3VL9200-4RC30</t>
  </si>
  <si>
    <t>ПРИНАДЛЕЖНОСТЬ ДЛЯ VL160 КОМПЛЕКТ ПОЛЮСНЫХ НАКОНЕЧНИКОВ ДЛЯ ЗАДНЕГО ПРИСОЕДИНЕНИЯ ИЗ 3 ЧАСТЕЙ КОРОТКИЙ-ДЛИННЫЙ-КОРОТКИЙ 3-Х ПОЛЮСНЫЙ</t>
  </si>
  <si>
    <t>A289</t>
  </si>
  <si>
    <t>3VL9200-4TC30</t>
  </si>
  <si>
    <t>ПРИНАДЛЕЖНОСТЬ ДЛЯ VL160 СТАЛЬНАЯ ОХВАТЫВАЮЩАЯ КЛЕММА КОМПЛЕКТ ИЗ 3 ЧАСТЕЙ 3-Х ПОЛЮСНЫЙ</t>
  </si>
  <si>
    <t>A290</t>
  </si>
  <si>
    <t>3VL9100-4PC30</t>
  </si>
  <si>
    <t>ПРИНАДЛЕЖНОСТЬ ДЛЯ VL160X ВТЫЧНОЙ ЦОКОЛЬ МОНТАЖНЫЙ КОМПЛЕКТ ФРОНТАЛЬНОЕ ПОДКЛЮЧЕНИЕ 3-Х ПОЛЮСНЫЙ</t>
  </si>
  <si>
    <t>A291</t>
  </si>
  <si>
    <t>3VL9100-4TD30</t>
  </si>
  <si>
    <t>ПРИНАДЛЕЖНОСТЬ ДЛЯ VL160X КЛЕММА ДЛЯ КАБЕЛЯ (CU ИЛИ AL) КОМПЛЕКТ ИЗ 3 ЧАСТЕЙ 3-Х ПОЛЮСНЫЙ</t>
  </si>
  <si>
    <t>A292</t>
  </si>
  <si>
    <t>3VL9100-4TC30</t>
  </si>
  <si>
    <t>ПРИНАДЛЕЖНОСТЬ ДЛЯ VL160X СТАЛЬНАЯ ОХВАТЫВАЮЩАЯ КЛЕММА КОМПЛЕКТ ИЗ 3 ЧАСТЕЙ 3-Х ПОЛЮСНЫЙ</t>
  </si>
  <si>
    <t>A293</t>
  </si>
  <si>
    <t>3VL9300-8BC00</t>
  </si>
  <si>
    <t>ПРИНАДЛЕЖНОСТЬ ДЛЯ VL160X, VL160, VL250 ЗАКРЫВАЮЩАЯ РАМКА IP30 ДЛЯ АВТОМАТИЧЕСКОГО ВЫКЛЮЧАТЕЛЯ СТАЦИОНАРНОЕ/ВТЫЧНОЕ ИСПОЛНЕНИЕ</t>
  </si>
  <si>
    <t>A294</t>
  </si>
  <si>
    <t>3VL9300-8BG00</t>
  </si>
  <si>
    <t>ПРИНАДЛЕЖНОСТЬ ДЛЯ VL160X, VL160, VL250 ЗАКРЫВАЮЩАЯ РАМКА IP40 ДЛЯ АВТОМАТИЧЕСКОГО ВЫКЛЮЧАТЕЛЯ С ПОВОРОТНЫМ / МОТОРНЫМ ПРИВОДОМ</t>
  </si>
  <si>
    <t>A295</t>
  </si>
  <si>
    <t>3VL9300-8CE00</t>
  </si>
  <si>
    <t>ПРИНАДЛЕЖНОСТЬ ДЛЯ VL160X, VL160, VL250 МЕЖФАЗНОЕ РАЗДЕЛЕНИЕ 1 НАБОР=2 ДЕТАЛИ</t>
  </si>
  <si>
    <t>A296</t>
  </si>
  <si>
    <t>3VL9300-4PJ00</t>
  </si>
  <si>
    <t>ПРИНАДЛЕЖНОСТЬ ДЛЯ VL160X, VL160, VL250 РАЗЪЕМ ВСПОМОГАТЕЛЬНЫХ ЦЕПЕЙ</t>
  </si>
  <si>
    <t>A297</t>
  </si>
  <si>
    <t>3VL9400-2AD00</t>
  </si>
  <si>
    <t>ПРИНАДЛЕЖНОСТЬ ДЛЯ VL160X, VL160, VL250, VL400 AUXILIARY/НАБОР БЛОК-КОНТАКТОВ 2HS(1НO+1НЗ)+1AS(1НO) N, СЛЕВА (1), СПРАВА N, СЛЕВА(1), СПРАВА</t>
  </si>
  <si>
    <t>A298</t>
  </si>
  <si>
    <t>3VL9000-4WL00</t>
  </si>
  <si>
    <t>ПРИНАДЛЕЖНОСТЬ ДЛЯ VL160X, VL160, VL250, VL400 VL630, VL800, VL1250, VL1600 КОНЦЕВОЙ СИГНАЛЬНЫЙ ВЫКЛЮЧАТЕЛЬ</t>
  </si>
  <si>
    <t>A299</t>
  </si>
  <si>
    <t>3VL9400-2AJ20</t>
  </si>
  <si>
    <t>ПРИНАДЛЕЖНОСТЬ ДЛЯ VL160X, VL160, VL250, VL400 МОНТАЖНАЯ СКОБА 2HS+1AS ТОЛЬКО В ПРАВЫЙ ОТСЕК</t>
  </si>
  <si>
    <t>A300</t>
  </si>
  <si>
    <t>3VL9400-2AB00</t>
  </si>
  <si>
    <t>ПРИНАДЛЕЖНОСТЬ ДЛЯ VL160X, VL160, VL250, VL400 НАБОР БЛОК-КОНТАКТОВ 2HS(1НO+1НЗ) N, СЛЕВА(1), СПРАВА N, СЛЕВА(1), СПРАВА</t>
  </si>
  <si>
    <t>A301</t>
  </si>
  <si>
    <t>3VL9400-1ST00</t>
  </si>
  <si>
    <t>ПРИНАДЛЕЖНОСТЬ ДЛЯ VL160X, VL160, VL250, VL400 НЕЗАВИСИМЫЙ РАСЦЕПИТЕЛЬ 208 - 277 V AC ТОЛЬКО В ПРАВЫЙ ОТСЕК</t>
  </si>
  <si>
    <t>A302</t>
  </si>
  <si>
    <t>3SB3400-0J</t>
  </si>
  <si>
    <t>ПРИНАДЛЕЖНОСТЬ ДЛЯ VL160X, VL160, VL250, VL400, VL630X VL630, VL800X, VL800, VL1250/1600 ВСПОМОГАТЕЛЬНЫЙ/СИГНАЛЬНЫЙ КОНТАКТ(1НO)</t>
  </si>
  <si>
    <t>A303</t>
  </si>
  <si>
    <t>3SB3400-0K</t>
  </si>
  <si>
    <t>ПРИНАДЛЕЖНОСТЬ ДЛЯ VL160X, VL160, VL250, VL400, VL630X VL630, VL800X, VL800, VL1250/1600 ВСПОМОГАТЕЛЬНЫЙ/СИГНАЛЬНЫЙ КОНТАКТ(1НЗ)</t>
  </si>
  <si>
    <t>A304</t>
  </si>
  <si>
    <t>3VL9300-4PC30</t>
  </si>
  <si>
    <t>ПРИНАДЛЕЖНОСТЬ ДЛЯ VL250 ВТЫЧНОЙ ЦОКОЛЬ МОНТАЖНЫЙ КОМПЛЕКТ ФРОНТАЛЬНОЕ ПОДКЛЮЧЕНИЕ 3-Х ПОЛЮСНЫЙ</t>
  </si>
  <si>
    <t>A305</t>
  </si>
  <si>
    <t>3VL9300-4PC40</t>
  </si>
  <si>
    <t>ПРИНАДЛЕЖНОСТЬ ДЛЯ VL250 ВТЫЧНОЙ ЦОКОЛЬ МОНТАЖНЫЙ КОМПЛЕКТ ФРОНТАЛЬНОЕ ПОДКЛЮЧЕНИЕ 4-Х ПОЛЮСНЫЙ</t>
  </si>
  <si>
    <t>A306</t>
  </si>
  <si>
    <t>3VL9300-4ED30</t>
  </si>
  <si>
    <t>ПРИНАДЛЕЖНОСТЬ ДЛЯ VL250 ПЕРЕДНЕЕ ШИННОЕ ПОДСОЕДИНЕНИЕ (С УВЕЛИЧЕННЫМИ РАСТОЯНИЯМИ МЕЖДУ ПОЛЮСАМИ) КОМПЛЕКТ ИЗ 3 ЧАСТЕЙ 3-Х ПОЛЮСНЫЙ</t>
  </si>
  <si>
    <t>A307</t>
  </si>
  <si>
    <t>3VL9300-4TA30</t>
  </si>
  <si>
    <t>ПРИНАДЛЕЖНОСТЬ ДЛЯ VL250 ПРИСОЕДИНЕНИЕ С ВИНТОВОЙ МЕТРИЧЕСКОЙ РЕЗЬБОЙ 1 КОМПЛЕКТ = 3 ШТ.</t>
  </si>
  <si>
    <t>A308</t>
  </si>
  <si>
    <t>3VL9300-4TC30</t>
  </si>
  <si>
    <t>ПРИНАДЛЕЖНОСТЬ ДЛЯ VL250 СТАЛЬНАЯ ОХВАТЫВАЮЩАЯ КЛЕММА КОМПЛЕКТ ИЗ 3 ЧАСТЕЙ 3-Х ПОЛЮСНЫЙ</t>
  </si>
  <si>
    <t>A309</t>
  </si>
  <si>
    <t>3VL9400-8BC00</t>
  </si>
  <si>
    <t>ПРИНАДЛЕЖНОСТЬ ДЛЯ VL400 ЗАКРЫВАЮЩАЯ РАМКА IP30 ДЛЯ АВТОМАТИЧЕСКОГО ВЫКЛЮЧАТЕЛЯ СТАЦИОНАРНОЕ/ВЫКАТНОЕ ИСПОЛНЕНИЕ</t>
  </si>
  <si>
    <t>A310</t>
  </si>
  <si>
    <t>3VL9400-8BG00</t>
  </si>
  <si>
    <t>ПРИНАДЛЕЖНОСТЬ ДЛЯ VL400 ЗАКРЫВАЮЩАЯ РАМКА IP40 ДЛЯ АВТОМАТИЧЕСКОГО ВЫКЛЮЧАТЕЛЯ С ПОВОРОТНЫМ / МОТОРНЫМ ПРИВОДОМ</t>
  </si>
  <si>
    <t>A311</t>
  </si>
  <si>
    <t>3VL9400-8CB30</t>
  </si>
  <si>
    <t>ПРИНАДЛЕЖНОСТЬ ДЛЯ VL400 КРЫШКА КЛЕММЫ СТАНДАРТНАЯ 1 НАБОР=2 ДЕТАЛИ 3-Х ПОЛЮСНЫЙ</t>
  </si>
  <si>
    <t>A312</t>
  </si>
  <si>
    <t>3VL9400-8CA30</t>
  </si>
  <si>
    <t>ПРИНАДЛЕЖНОСТЬ ДЛЯ VL400 КРЫШКА КЛЕММЫ УВЕЛИЧЕННАЯ 1 НАБОР=2 ДЕТАЛИ 3-Х ПОЛЮСНЫЙ</t>
  </si>
  <si>
    <t>A313</t>
  </si>
  <si>
    <t>3VL9400-4ED30</t>
  </si>
  <si>
    <t>ПРИНАДЛЕЖНОСТЬ ДЛЯ VL400 ПЕРЕДНЕЕ ШИННОЕ ПОДСОЕДИНЕНИЕ (С УВЕЛИЧЕННЫМИ РАСТОЯНИЯМИ МЕЖДУ ПОЛЮСАМИ) КОМПЛЕКТ ИЗ 3 ЧАСТЕЙ 3-Х ПОЛЮСНЫЙ</t>
  </si>
  <si>
    <t>A314</t>
  </si>
  <si>
    <t>3VL9400-4TA30</t>
  </si>
  <si>
    <t>ПРИНАДЛЕЖНОСТЬ ДЛЯ VL400 ПРИСОЕДИНЕНИЕ С ВИНТОВОЙ МЕТРИЧЕСКОЙ РЕЗЬБОЙ 1 ШТ. 1 КОМПЛЕКТ = 3 ШТ.</t>
  </si>
  <si>
    <t>A315</t>
  </si>
  <si>
    <t>3VL9400-3HN00</t>
  </si>
  <si>
    <t>ПРИНАДЛЕЖНОСТЬ ДЛЯ VL400 УДЛИННИТЕЛЬ РЫЧАГА</t>
  </si>
  <si>
    <t>A316</t>
  </si>
  <si>
    <t>3VL9500-8SA40</t>
  </si>
  <si>
    <t>ПРИНАДЛЕЖНОСТЬ ДЛЯ VL400, VL630 НАБОР КРЕПЕЖНЫХ ВИНТОВ, M 4 ВИНТЫ</t>
  </si>
  <si>
    <t>A317</t>
  </si>
  <si>
    <t>3VL9600-8CE00</t>
  </si>
  <si>
    <t>ПРИНАДЛЕЖНОСТЬ ДЛЯ VL400, VL630, VL800 МЕЖФАЗНОЕ РАЗДЕЛЕНИЕ 1 НАБОР=2 ДЕТАЛИ</t>
  </si>
  <si>
    <t>A318</t>
  </si>
  <si>
    <t>3VL9500-4ED30</t>
  </si>
  <si>
    <t>ПРИНАДЛЕЖНОСТЬ ДЛЯ VL630 ПЕРЕДНЕЕ ШИННОЕ ПОДСОЕДИНЕНИЕ (С УВЕЛИЧЕННЫМИ РАСТОЯНИЯМИ МЕЖДУ ПОЛЮСАМИ) КОМПЛЕКТ ИЗ 3 ЧАСТЕЙ 3-Х ПОЛЮСНЫЙ</t>
  </si>
  <si>
    <t>A319</t>
  </si>
  <si>
    <t>3VL9500-4TA30</t>
  </si>
  <si>
    <t>ПРИНАДЛЕЖНОСТЬ ДЛЯ VL630 ПРИСОЕДИНЕНИЕ С ВИНТОВОЙ МЕТРИЧЕСКОЙ РЕЗЬБОЙ 1 КОМПЛЕКТ = 3 ШТ.</t>
  </si>
  <si>
    <t>A320</t>
  </si>
  <si>
    <t>3VL9816-2AN10</t>
  </si>
  <si>
    <t>ПРИНАДЛЕЖНОСТЬ ДЛЯ VL630, VL800 VL1250, VL1600 МОНТАЖНАЯ СКОБА 2HS+2AS СЛЕВА, ONLY</t>
  </si>
  <si>
    <t>A321</t>
  </si>
  <si>
    <t>3VL9816-2AL00</t>
  </si>
  <si>
    <t>ПРИНАДЛЕЖНОСТЬ ДЛЯ VL630, VL800 VL1250, VL1600 МОНТАЖНАЯ СКОБА ДО 4HS N, СЛЕВА, СПРАВА</t>
  </si>
  <si>
    <t>A322</t>
  </si>
  <si>
    <t>3VL9800-2AC00</t>
  </si>
  <si>
    <t>ПРИНАДЛЕЖНОСТЬ ДЛЯ VL630, VL800 VL1250, VL1600 НАБОР БЛОК-КОНТАКТОВ 4HS 2НО+2НЗ N, СЛЕВА(1), СПРАВА</t>
  </si>
  <si>
    <t>A323</t>
  </si>
  <si>
    <t>3VL9800-1SR00</t>
  </si>
  <si>
    <t>ПРИНАДЛЕЖНОСТЬ ДЛЯ VL630, VL800 VL1250, VL1600 НЕЗАВИСИМЫЙ РАСЦЕПИТЕЛЬ 110 - 127 V AC ТОЛЬКО В ПРАВЫЙ ОТСЕК</t>
  </si>
  <si>
    <t>A324</t>
  </si>
  <si>
    <t>3VL9800-1ST00</t>
  </si>
  <si>
    <t>ПРИНАДЛЕЖНОСТЬ ДЛЯ VL630, VL800 VL1250, VL1600 НЕЗАВИСИМЫЙ РАСЦЕПИТЕЛЬ 208 - 277 V AC ТОЛЬКО В ПРАВЫЙ ОТСЕК</t>
  </si>
  <si>
    <t>A325</t>
  </si>
  <si>
    <t>3VL9600-8BC00</t>
  </si>
  <si>
    <t>ПРИНАДЛЕЖНОСТЬ ДЛЯ VL630, VL800 ЗАКРЫВАЮЩАЯ РАМКА IP30 ДЛЯ АВТОМАТИЧЕСКОГО ВЫКЛЮЧАТЕЛЯ СТАЦИОНАРНОЕ/ВЫКАТНОЕ ИСПОЛНЕНИЕ</t>
  </si>
  <si>
    <t>A326</t>
  </si>
  <si>
    <t>3VL9600-8BG00</t>
  </si>
  <si>
    <t>ПРИНАДЛЕЖНОСТЬ ДЛЯ VL630, VL800 ЗАКРЫВАЮЩАЯ РАМКА IP40 ДЛЯ АВТОМАТИЧЕСКОГО ВЫКЛЮЧАТЕЛЯ С ПОВОРОТНЫМ / МОТОРНЫМ ПРИВОДОМ</t>
  </si>
  <si>
    <t>A327</t>
  </si>
  <si>
    <t>3VL9600-3HF04</t>
  </si>
  <si>
    <t>ПРИНАДЛЕЖНОСТЬ ДЛЯ VL630, VL800 ПОВОРОТНЫЙ ПРИВОД С ВЫВОДОМ</t>
  </si>
  <si>
    <t>A328</t>
  </si>
  <si>
    <t>3VL9600-4PJ00</t>
  </si>
  <si>
    <t>ПРИНАДЛЕЖНОСТЬ ДЛЯ VL630, VL800 РАЗЪЕМ ВСПОМОГАТЕЛЬНЫХ ЦЕПЕЙ</t>
  </si>
  <si>
    <t>A329</t>
  </si>
  <si>
    <t>3VL9600-4ED30</t>
  </si>
  <si>
    <t>ПРИНАДЛЕЖНОСТЬ ДЛЯ VL800 ПЕРЕДНЕЕ ШИННОЕ ПОДСОЕДИНЕНИЕ (С УВЕЛИЧЕННЫМИ РАСТОЯНИЯМИ МЕЖДУ ПОЛЮСАМИ) КОМПЛЕКТ ИЗ 3 ЧАСТЕЙ 3-Х ПОЛЮ</t>
  </si>
  <si>
    <t>A330</t>
  </si>
  <si>
    <t>3WL9111-0AG01-0AA0</t>
  </si>
  <si>
    <t>ПРИНАДЛЕЖНОСТЬ ДЛЯ АВТОМАТИЧЕСКИХ ВЫКЛЮЧАТЕЛЕЙ 3WL БЛОК-КОНТАКТЫ 2НО+2НЗ</t>
  </si>
  <si>
    <t>A331</t>
  </si>
  <si>
    <t>3WL9111-0AA21-0AA0</t>
  </si>
  <si>
    <t>ПРИНАДЛЕЖНОСТЬ ДЛЯ АВТОМАТИЧЕСКИХ ВЫКЛЮЧАТЕЛЕЙ 3WL ВНЕШНИЙ ТРАНСФОРМАТОР ТОКА ТИПОРАЗМЕР I ДЛЯ ЗАЩИТЫ НЕЙТРАЛИ КАТУШКА РОГОВСКОГО БЕЗ МЕДНОЙ ШИНЫ</t>
  </si>
  <si>
    <t>A332</t>
  </si>
  <si>
    <t>3WL9111-0AA22-0AA0</t>
  </si>
  <si>
    <t>ПРИНАДЛЕЖНОСТЬ ДЛЯ АВТОМАТИЧЕСКИХ ВЫКЛЮЧАТЕЛЕЙ 3WL ВНЕШНИЙ ТРАНСФОРМАТОР ТОКА ТИПОРАЗМЕР II ДЛЯ ЗАЩИТЫ НЕЙТРАЛИ КАТУШКА РОГОВСКОГО БЕЗ МЕДНОЙ ШИНЫ</t>
  </si>
  <si>
    <t>A333</t>
  </si>
  <si>
    <t>3WL9111-0BC11-0AA0</t>
  </si>
  <si>
    <t>ПРИНАДЛЕЖНОСТЬ ДЛЯ АВТОМАТИЧЕСКИХ ВЫКЛЮЧАТЕЛЕЙ 3WL КОМПЛЕКТ ДЛЯ МОДЕРНИЗАЦИИ СТАЦИОНАРНОГО В ВЫКАТНОЕ ИСПОЛНЕНИЕ BG1 3-Х ПОЛЮСНЫЙ (КОНТАКТНЫЙ МОДУЛЬ ЦЕПЕЙ УПРАВЛЕНИЯ И ВЫКАТНУЮ КОРЗИНУ ЗАКАЗЫВАЕТСЯ ОТДЕЛЬНО)</t>
  </si>
  <si>
    <t>A334</t>
  </si>
  <si>
    <t>3WL9111-0AA53-0AA0</t>
  </si>
  <si>
    <t>ПРИНАДЛЕЖНОСТЬ ДЛЯ АВТОМАТИЧЕСКИХ ВЫКЛЮЧАТЕЛЕЙ 3WL МОДУЛЬ НОМИНАЛЬНОГО ТОКА 400A ДЛЯ ETU25, 27, 45,55, 75, 76</t>
  </si>
  <si>
    <t>A335</t>
  </si>
  <si>
    <t>3WL9111-0AH11-0AA0</t>
  </si>
  <si>
    <t>ПРИНАДЛЕЖНОСТЬ ДЛЯ АВТОМАТИЧЕСКИХ ВЫКЛЮЧАТЕЛЕЙ 3WL ПОЗИЦИОННЫЙ ВЫКЛЮЧАТЕЛЬ ДЛЯ КОРЗИНЫ, 1. БЛОК 3 МИКРОКОНТАКТОВ</t>
  </si>
  <si>
    <t>A336</t>
  </si>
  <si>
    <t>3WL9111-0AM01-0AA0</t>
  </si>
  <si>
    <t>ПРИНАДЛЕЖНОСТЬ ДЛЯ АВТОМАТИЧЕСКИХ ВЫКЛЮЧАТЕЛЕЙ 3WL ПОЛЮСНЫЙ НАКОНЕЧНИК 1 ШТ. СТАЦИОНАРНЫЙ ВЫКЛЮЧАТЕЛЬ ТИПОРАЗМЕР I ВЕРТИКАЛЬНОЕ ПОДКЛЮЧЕНИЕ, ДО 1600A</t>
  </si>
  <si>
    <t>A337</t>
  </si>
  <si>
    <t>3WL9111-0AP04-0AA0</t>
  </si>
  <si>
    <t>ПРИНАДЛЕЖНОСТЬ ДЛЯ АВТОМАТИЧЕСКИХ ВЫКЛЮЧАТЕЛЕЙ 3WL ШТОРКИ ДЛЯ КОРЗИНЫ 3-ПОЛ. ТИПОРАЗМЕР I, ЗАПИРАЕМЫЕ</t>
  </si>
  <si>
    <t>A338</t>
  </si>
  <si>
    <t>3WL9111-0AP11-0AA0</t>
  </si>
  <si>
    <t>ПРИНАДЛЕЖНОСТЬ ДЛЯ АВТОМАТИЧЕСКИХ ВЫКЛЮЧАТЕЛЕЙ 3WL ШТОРКИ ДЛЯ КОРЗИНЫ 4P ТИПОРАЗМЕР II, ЗАПИРАЕМЫЕ</t>
  </si>
  <si>
    <t>A339</t>
  </si>
  <si>
    <t>3WL9211-1AC11-0BA1</t>
  </si>
  <si>
    <t>ПРИНАДЛЕЖНОСТЬ ДЛЯ АВТОМАТОВ 3WL ВЫКАТНАЯ КОРЗИНА ТИПОРАЗМЕР I 630-1000A 3-Х ПОЛЮСНЫЙ, ЗАДНЕЕ ГОРИЗОНТАЛЬНОЕ ПРИСОЕДИНЕНИЕ</t>
  </si>
  <si>
    <t>A340</t>
  </si>
  <si>
    <t>3WL9211-1AC31-0BA1</t>
  </si>
  <si>
    <t>ПРИНАДЛЕЖНОСТЬ ДЛЯ АВТОМАТОВ 3WL ВЫКАТНАЯ КОРЗИНА ТИПОРАЗМЕР I 630-1000A 3-Х ПОЛЮСНЫЙ, ЗАДНЕЕ ГОРИЗОНТАЛЬНОЕ ПРИСОЕДИНЕНИЕ 3 3 РАЗЪЕМАМИ ВСПОМ. ЦЕПЕЙ С SIGUT-РАЗЪЕМАМИ ВСПОМ.ЦЕПЕЙ БЕЗ КОНТАКТОВ ПОЛОЖЕНИЯ СО ШТОРКАМИ ИЗ 2-Х ЧАСТЕЙ, ЗАПИРАЕМЫЕ</t>
  </si>
  <si>
    <t>A341</t>
  </si>
  <si>
    <t>3WL9212-4BE31-0BA1</t>
  </si>
  <si>
    <t>ПРИНАДЛЕЖНОСТЬ ДЛЯ АВТОМАТОВ 3WL ВЫКАТНАЯ КОРЗИНА ТИПОРАЗМЕР II 2500A 4-Х ПОЛЮСНЫЙ, ФЛАНЦЕВОЕ ПОДКЛЮЧЕНИЕ</t>
  </si>
  <si>
    <t>A342</t>
  </si>
  <si>
    <t>5ST3806</t>
  </si>
  <si>
    <t>РУЧНОЙ БЛОКИРАТОР ДЛЯ АВТОМАТОВ (SIEMENS)</t>
  </si>
  <si>
    <t>A343</t>
  </si>
  <si>
    <t>5ST3805-1</t>
  </si>
  <si>
    <t>РУЧНОЙ СОЕДЕНИТЕЛЬ ДЛЯ ДИФФ. АВТОМАТОВ УСТ.ГЛУБИНА=70 MM</t>
  </si>
  <si>
    <t>A344</t>
  </si>
  <si>
    <t>5ST2157</t>
  </si>
  <si>
    <t>СОЕДИНИТЕЛЬНЫЙ ЗАЖИМ ДЛЯ ПОДКЛЮЧ. К АВТ.ВЫКЛЮЧ. 5SX 35КВ.ММ С ЗАЩИТОЙ ОТ ПРИКОСНОВЕНИЯ</t>
  </si>
  <si>
    <t>A345</t>
  </si>
  <si>
    <t>IEKU010901009</t>
  </si>
  <si>
    <t>УЗО ВД1-63 2Р 25А 100мА (IEK)</t>
  </si>
  <si>
    <t>A346</t>
  </si>
  <si>
    <t>IEKU010901031</t>
  </si>
  <si>
    <t>УЗО ВД1-63 4Р 16А 30мА (IEK)</t>
  </si>
  <si>
    <t>A347</t>
  </si>
  <si>
    <t>5SM3621-4</t>
  </si>
  <si>
    <t>УЗО ТИП B УСТАН.ГЛУБИНА=70MM 16A 2-ПОЛ. IFN 300MA 400V 2МОД. ЗАДЕРЖКА ПО ВРЕМЕНИ</t>
  </si>
  <si>
    <t>A348</t>
  </si>
  <si>
    <t>5SV4344-0KL</t>
  </si>
  <si>
    <t>УЗО тип АC 40/4 30мА 3P+N-справа</t>
  </si>
  <si>
    <t>A349</t>
  </si>
  <si>
    <t>LSIS83481172601</t>
  </si>
  <si>
    <t>Устройство дифференциального тока RCD, RTU 23, AC 220/460V, TS100/160 (LSIS)</t>
  </si>
  <si>
    <t>A350</t>
  </si>
  <si>
    <t>5ST2151</t>
  </si>
  <si>
    <t>ШИНА С ЗАЩИТОЙ ОТ ПРИКОСНОВЕНИЯ ДЛЯ 5SX N-ТИП АВТ.ВЫКЛЮЧАТЕЛ</t>
  </si>
  <si>
    <t>A351</t>
  </si>
  <si>
    <t>5SM3314-0</t>
  </si>
  <si>
    <t>УСТРОЙСТВО ЗАЩИТНОГО ОТКЛЮЧЕНИЯ ТИП=АС Iном.=40А 2-ПОЛЮСНОЕ Iодн.=30мА Uном.=230В АС ШИРИНА=2 МОД. УСТ.ГЛУБИНА=70 ММ</t>
  </si>
  <si>
    <t>A352</t>
  </si>
  <si>
    <t>5SM3644-0</t>
  </si>
  <si>
    <t>УСТРОЙСТВО ЗАЩИТНОГО ОТКЛЮЧЕНИЯ ТИП=АС Iном.=40А 4-ПОЛЮСНОЕ Iодн.=300мА Uном.=400В АС ШИРИНА=4 МОД. УСТ.ГЛУБИНА=70 ММ</t>
  </si>
  <si>
    <t>A353</t>
  </si>
  <si>
    <t>5SV4346-0KL</t>
  </si>
  <si>
    <t>УСТРОЙСТВО ЗАЩИТНОГО ОТКЛЮЧЕНИЯ ТИП AC 63/4 30MA 4МОД. N-СЛЕВА</t>
  </si>
  <si>
    <t>Кол-во</t>
  </si>
  <si>
    <t>Цена за м./шт.</t>
  </si>
  <si>
    <t>Ед.изм.</t>
  </si>
  <si>
    <t>Время хранения на складе, мес</t>
  </si>
  <si>
    <t>B001</t>
  </si>
  <si>
    <t>8GK9910-0KK00</t>
  </si>
  <si>
    <t>ALPHA 1-КОМПОНЕНТНЫЙ ФЛАНЕЦ ДЛЯ КАБЕЛЬНОГО ВВОДА IP55</t>
  </si>
  <si>
    <t>шт</t>
  </si>
  <si>
    <t>B002</t>
  </si>
  <si>
    <t>8GK9910-0KK01</t>
  </si>
  <si>
    <t>ALPHA 2-КОМПОНЕНТНЫЙ ФЛАНЕЦ ДЛЯ КАБЕЛЬНОГО ВВОДА IP55</t>
  </si>
  <si>
    <t>B003</t>
  </si>
  <si>
    <t>7111900</t>
  </si>
  <si>
    <t>DK КАБЕЛЬНЫЙ ОРГАНАЙЗЕР,ХРОМ. 120x80 10шт.</t>
  </si>
  <si>
    <t>B004</t>
  </si>
  <si>
    <t>LAPP61802140</t>
  </si>
  <si>
    <t>SILVYN AS (LAPP)</t>
  </si>
  <si>
    <t>м</t>
  </si>
  <si>
    <t>B005</t>
  </si>
  <si>
    <t>LAPP61802240</t>
  </si>
  <si>
    <t>SILVYN US-AS</t>
  </si>
  <si>
    <t>B006</t>
  </si>
  <si>
    <t>LAPP55502616</t>
  </si>
  <si>
    <t>SILVYN US-M 32x1.5 AS (кабельный вод) (LAPP)</t>
  </si>
  <si>
    <t>B007</t>
  </si>
  <si>
    <t>6XV1870-3QH60</t>
  </si>
  <si>
    <t>SIMATIC NET INDUSTRIAL ETHERNET TP КОРД RJ45/RJ45, КАТЕГОРИИ 6, TP КАБЕЛЬ 4X2, ПРЕДСОБРАННЫЙ С 2-МЯ RJ45 РАЗЪЁМАМИ, L = 6 M</t>
  </si>
  <si>
    <t>B008</t>
  </si>
  <si>
    <t>6XV1870-3RH10</t>
  </si>
  <si>
    <t>SIMATIC NET INDUSTRIAL ETHERNET TP ХР КОРД RJ45/RJ45, КАТЕГОРИИ 6, ПЕРЕКРЕЩЕННЫЙ TP КАБЕЛЬ 4X2, ПРЕДСОБРАННЫЙ С 2-МЯ RJ45 РАЗЪЁМАМИ, L = 1 M</t>
  </si>
  <si>
    <t>B009</t>
  </si>
  <si>
    <t>6XV1840-2AH10</t>
  </si>
  <si>
    <t>SIMATIC NET, FC СТАНДАРТНЫЙ IE TP КАБЕЛЬ ДЛЯ БЫСТРОГО МОНТАЖА (FC), ДЛЯ ПОДКЛ. К FC СОЕДИНИТЕЛЮ RJ45, 4-ЖИЛЬНЫЙ, ЭКРАНИРОВАННЫЙ, КАТЕГОРИЯ 5, ПОСТАВКА ПО МЕТРАЖУ ОТРЕЗКАМИ ДЛИНОЙ 20 ... 1000 M</t>
  </si>
  <si>
    <t>B010</t>
  </si>
  <si>
    <t>6ES7290-6AA30-0XA0</t>
  </si>
  <si>
    <t>SIMATIC S7-1200, КАБЕЛЬ РАСШИРЕНИЯ ДЛЯ ДВУХРЯДНОГО РАЗМЕЩЕНИЯ МОДУЛЕЙ SM 12XX, 2.0 M</t>
  </si>
  <si>
    <t>B011</t>
  </si>
  <si>
    <t>GCE1171104BLU-B200</t>
  </si>
  <si>
    <t>UNIFLEX. провод монтажный H05V-K 450/750B 1х0,75мм2 голубой</t>
  </si>
  <si>
    <t>B012</t>
  </si>
  <si>
    <t>GCE1174106RED</t>
  </si>
  <si>
    <t>UNIFLEX. провод монтажный H07V-K 450/750B 1х1.5мм2 Красный</t>
  </si>
  <si>
    <t>B013</t>
  </si>
  <si>
    <t>GCE1174110BLC</t>
  </si>
  <si>
    <t>UNIFLEX. провод монтажный H07V-K 450/750B 1х10мм2 Черный</t>
  </si>
  <si>
    <t>B014</t>
  </si>
  <si>
    <t>GCE1174112BLC</t>
  </si>
  <si>
    <t>UNIFLEX. провод монтажный H07V-K 450/750B 1х25мм2 Черный</t>
  </si>
  <si>
    <t>B015</t>
  </si>
  <si>
    <t>GCE1174108GY</t>
  </si>
  <si>
    <t>UNIFLEX. провод монтажный H07V-K 450/750B 1х4мм2  ж/з</t>
  </si>
  <si>
    <t>B016</t>
  </si>
  <si>
    <t>GCE1169116BLK-T</t>
  </si>
  <si>
    <t>UNIFLEX. Провод монтажный H07V-K 450/750B 1х95мм2, черн. ПВХ (м.)</t>
  </si>
  <si>
    <t>B017</t>
  </si>
  <si>
    <t>GCE1174111BLC</t>
  </si>
  <si>
    <t>UNIFLEX. Провод монтажный H07V-K 450/750В, 1x16мм2 Cu5, чёрн.</t>
  </si>
  <si>
    <t>B018</t>
  </si>
  <si>
    <t>GCE1174109BLU</t>
  </si>
  <si>
    <t>UNIFLEX. Провод монтажный H07V-K 450/750В, 1x6мм2 Cu5, глб. ПВХ (100м.)</t>
  </si>
  <si>
    <t>B019</t>
  </si>
  <si>
    <t>GCE1656107RED</t>
  </si>
  <si>
    <t>UniSafe-LSZH провод монтажный гибкий H07Z1-K нг-лс-нф 450/750В, Cu5 1*2,5мм2, красн.полиолефин (200м)</t>
  </si>
  <si>
    <t>B020</t>
  </si>
  <si>
    <t>DKC00964</t>
  </si>
  <si>
    <t>Жгут спиральный кабельный SPIRALITE P4 (DKC)</t>
  </si>
  <si>
    <t>B021</t>
  </si>
  <si>
    <t>MSKA3652UHL</t>
  </si>
  <si>
    <t>Зажим кабельный 36-52мм (МОНТАЖНЫЕ СИСТЕМЫ)</t>
  </si>
  <si>
    <t>B022</t>
  </si>
  <si>
    <t>DKC55150</t>
  </si>
  <si>
    <t>КАБ. ЗАЖИМ С КОНТР. (DKC)</t>
  </si>
  <si>
    <t>B023</t>
  </si>
  <si>
    <t>DKC53000</t>
  </si>
  <si>
    <t>КАБ. ЗАЖИМ С КОНТР. d(13-18мм) (DKC)</t>
  </si>
  <si>
    <t>B024</t>
  </si>
  <si>
    <t>DKC53300</t>
  </si>
  <si>
    <t>КАБ. ЗАЖИМ С КОНТР. d(28-38мм) (DKC)</t>
  </si>
  <si>
    <t>B025</t>
  </si>
  <si>
    <t>DKC53400</t>
  </si>
  <si>
    <t>КАБ. ЗАЖИМ С КОНТР. d(34-43мм) (DKC)</t>
  </si>
  <si>
    <t>B026</t>
  </si>
  <si>
    <t>DKC52700</t>
  </si>
  <si>
    <t>КАБ. ЗАЖИМ С КОНТР. d(5-10мм) (DKC)</t>
  </si>
  <si>
    <t>B027</t>
  </si>
  <si>
    <t>LAPP1119852</t>
  </si>
  <si>
    <t>Кабель  OLFLEX CLASSIC 110 2X1</t>
  </si>
  <si>
    <t>B028</t>
  </si>
  <si>
    <t>FC2651VW1</t>
  </si>
  <si>
    <t>Кабель (шлейф) 10 жил шаг 1,27 (30,5 м = 1 бухта)</t>
  </si>
  <si>
    <t>B029</t>
  </si>
  <si>
    <t>LAPP4510141</t>
  </si>
  <si>
    <t>Кабель 1-жильный H05V-K 0,5mm² тёмно-синий (RAL 5010)</t>
  </si>
  <si>
    <t>B030</t>
  </si>
  <si>
    <t>LAPP4510142</t>
  </si>
  <si>
    <t>Кабель 1-жильный H05V-K 0,75mm² тёмно-синий RAL 5010)</t>
  </si>
  <si>
    <t>B031</t>
  </si>
  <si>
    <t>LAPP4510143</t>
  </si>
  <si>
    <t>Кабель 1-жильный H05V-K 1mm² тёмно-синий (RAL 5010)</t>
  </si>
  <si>
    <t>B032</t>
  </si>
  <si>
    <t>LAPP4520141</t>
  </si>
  <si>
    <t>Кабель 1-жильный H07V-K 1.5 мм2 темно-синий</t>
  </si>
  <si>
    <t>B033</t>
  </si>
  <si>
    <t>LAPP4520142</t>
  </si>
  <si>
    <t>Кабель 1-жильный H07V-K 2,5mm² тёмно-синий (RAL 5010)</t>
  </si>
  <si>
    <t>B034</t>
  </si>
  <si>
    <t>BELDEN9552</t>
  </si>
  <si>
    <t>Кабель Belden 9552</t>
  </si>
  <si>
    <t>B035</t>
  </si>
  <si>
    <t>LAPP1119310</t>
  </si>
  <si>
    <t>Кабель LAPP KABEL OLFLEX CLASSIC 110 10G 1,5 (LAPP)</t>
  </si>
  <si>
    <t>B036</t>
  </si>
  <si>
    <t>LAPP1119412</t>
  </si>
  <si>
    <t>Кабель LAPP KABEL OLFLEX CLASSIC 110 12 G 2,5</t>
  </si>
  <si>
    <t>B037</t>
  </si>
  <si>
    <t>LAPP1119414</t>
  </si>
  <si>
    <t>Кабель LAPP KABEL OLFLEX CLASSIC 110 14 G 2,5 (LAPP)</t>
  </si>
  <si>
    <t>B038</t>
  </si>
  <si>
    <t>LAPP1119118</t>
  </si>
  <si>
    <t>Кабель LAPP KABEL OLFLEX CLASSIC 110 18 G 0,75</t>
  </si>
  <si>
    <t>B039</t>
  </si>
  <si>
    <t>LAPP16000003</t>
  </si>
  <si>
    <t>Кабель NYM-J 3х1,5 (LAPP)</t>
  </si>
  <si>
    <t>B040</t>
  </si>
  <si>
    <t>LAPP0015125</t>
  </si>
  <si>
    <t>Кабель OLFLEX 150 25 G 0,75 AWG19QUATTRO</t>
  </si>
  <si>
    <t>B041</t>
  </si>
  <si>
    <t>LAPP0010302</t>
  </si>
  <si>
    <t>Кабель OLFLEX CLASSIC 1+00 3 G 16</t>
  </si>
  <si>
    <t>B042</t>
  </si>
  <si>
    <t>LAPP0010303</t>
  </si>
  <si>
    <t>Кабель OLFLEX CLASSIC 100 3 G 25</t>
  </si>
  <si>
    <t>B043</t>
  </si>
  <si>
    <t>LAPP1119125</t>
  </si>
  <si>
    <t>Кабель OLFLEX CLASSIC 110 25 G 0,75</t>
  </si>
  <si>
    <t>B044</t>
  </si>
  <si>
    <t>LAPP1136005</t>
  </si>
  <si>
    <t>Кабель OLFLEX CLASSIC 115  CY 5 G 0.5</t>
  </si>
  <si>
    <t>B045</t>
  </si>
  <si>
    <t>LAPP1136012</t>
  </si>
  <si>
    <t>Кабель OLFLEX CLASSIC 115 CY 12G 0.5</t>
  </si>
  <si>
    <t>B046</t>
  </si>
  <si>
    <t>LAPP1136318</t>
  </si>
  <si>
    <t>Кабель OLFLEX CLASSIC 115 CY 18 G 1,5 (LAPP)</t>
  </si>
  <si>
    <t>B047</t>
  </si>
  <si>
    <t>LAPP1136004</t>
  </si>
  <si>
    <t>Кабель OLFLEX CLASSIC 115 CY 4 G 0.5</t>
  </si>
  <si>
    <t>B048</t>
  </si>
  <si>
    <t>LAPP1235001</t>
  </si>
  <si>
    <t>Кабель OLFLEX HEAT 125 SC 1x1.5 BK (черный)</t>
  </si>
  <si>
    <t>B049</t>
  </si>
  <si>
    <t>LAPP1240001</t>
  </si>
  <si>
    <t>Кабель OLFLEX HEAT 125 SC 1x16 BK (черный)</t>
  </si>
  <si>
    <t>B050</t>
  </si>
  <si>
    <t>LAPP1242001</t>
  </si>
  <si>
    <t>Кабель OLFLEX HEAT 125 SC 1x35 BK (черный)</t>
  </si>
  <si>
    <t>B051</t>
  </si>
  <si>
    <t>LAPP1237001</t>
  </si>
  <si>
    <t>Кабель OLFLEX HEAT 125 SC 1x4 BK (черный) (LAPP)</t>
  </si>
  <si>
    <t>B052</t>
  </si>
  <si>
    <t>LAPP1238001</t>
  </si>
  <si>
    <t>Кабель OLFLEX HEAT 125 SC 1x6 BK (черный)</t>
  </si>
  <si>
    <t>B053</t>
  </si>
  <si>
    <t>LAPP0027955</t>
  </si>
  <si>
    <t>Кабель OLFLEX SERVO FD 796CP 4G16 (LAPP)</t>
  </si>
  <si>
    <t>B054</t>
  </si>
  <si>
    <t>LAPP1136453</t>
  </si>
  <si>
    <t>Кабель OLFLEX® SERVO 2YSLCY-JB BK 4 G 6 (LAPP)</t>
  </si>
  <si>
    <t>B055</t>
  </si>
  <si>
    <t>LAPP1119607</t>
  </si>
  <si>
    <t>Кабель OLFLEX-CLASSIC-110      7G6.0(Lappcabel)</t>
  </si>
  <si>
    <t>B056</t>
  </si>
  <si>
    <t>LAPP2170267</t>
  </si>
  <si>
    <t>Кабель UNITRONIC BUS CAN 2х2х0.5 (LAPP)</t>
  </si>
  <si>
    <t>B057</t>
  </si>
  <si>
    <t>LAPP0034602</t>
  </si>
  <si>
    <t>Кабель UNITRONIC_LIYCY_2X0,5_FARBIG (LAPP)</t>
  </si>
  <si>
    <t>B058</t>
  </si>
  <si>
    <t>ELK4X4</t>
  </si>
  <si>
    <t>Кабель ВБбШ(в)нг 4*4</t>
  </si>
  <si>
    <t>B059</t>
  </si>
  <si>
    <t>ELKVBBSHNG525</t>
  </si>
  <si>
    <t>КАБЕЛЬ ВБбШнг 5х2,5 ож. 0,66</t>
  </si>
  <si>
    <t>B060</t>
  </si>
  <si>
    <t>ELKVBBHNG525</t>
  </si>
  <si>
    <t>Кабель ВБбШнг 5х25</t>
  </si>
  <si>
    <t>B061</t>
  </si>
  <si>
    <t>ELKVBSHVNGA416</t>
  </si>
  <si>
    <t>Кабель ВБШвнг (А) 4х16</t>
  </si>
  <si>
    <t>B062</t>
  </si>
  <si>
    <t>ELKVBSHVNGA425</t>
  </si>
  <si>
    <t>Кабель ВБШвнг (А) 4х2,5</t>
  </si>
  <si>
    <t>B063</t>
  </si>
  <si>
    <t>ELKVBSHVNGA44</t>
  </si>
  <si>
    <t>Кабель ВБШвнг (А) 4х4</t>
  </si>
  <si>
    <t>B064</t>
  </si>
  <si>
    <t>ELKVVBG44</t>
  </si>
  <si>
    <t>Кабель ВВБГ 4х4</t>
  </si>
  <si>
    <t>B065</t>
  </si>
  <si>
    <t>ELK2500350</t>
  </si>
  <si>
    <t>Кабель ВВГ 5х35 (ож)</t>
  </si>
  <si>
    <t>B066</t>
  </si>
  <si>
    <t>ELK13220040N</t>
  </si>
  <si>
    <t>КАБЕЛЬ ВВГнг 2х4(ож)-0.66</t>
  </si>
  <si>
    <t>B067</t>
  </si>
  <si>
    <t>ELK13240100N</t>
  </si>
  <si>
    <t>КАБЕЛЬ ВВГнг 4х10(ож)-0.66</t>
  </si>
  <si>
    <t>B068</t>
  </si>
  <si>
    <t>ELK13250160N</t>
  </si>
  <si>
    <t>КАБЕЛЬ ВВГнг 5х16(ож)-0.66</t>
  </si>
  <si>
    <t>B069</t>
  </si>
  <si>
    <t>ELK1322060N</t>
  </si>
  <si>
    <t>Кабель ВВГнг П 2х6</t>
  </si>
  <si>
    <t>B070</t>
  </si>
  <si>
    <t>ELKVVGNGLS1120</t>
  </si>
  <si>
    <t>Кабель ВВГнг-LS 1х120</t>
  </si>
  <si>
    <t>B071</t>
  </si>
  <si>
    <t>ELKVVGNGLS1185</t>
  </si>
  <si>
    <t>Кабель ВВГнг-LS 1х185</t>
  </si>
  <si>
    <t>B072</t>
  </si>
  <si>
    <t>ELKVVGNGLS525</t>
  </si>
  <si>
    <t>Кабель ВВГнг-LS 5х2,5</t>
  </si>
  <si>
    <t>B073</t>
  </si>
  <si>
    <t>ELKPVS215</t>
  </si>
  <si>
    <t>Кабель гибкий, м ПВС 2х1,5</t>
  </si>
  <si>
    <t>B074</t>
  </si>
  <si>
    <t>ELKKIPEVNGLS1206</t>
  </si>
  <si>
    <t>Кабель для промышленного интерфейса RS-485  КИПЭВнг-LS 1x2x0,6 (Спецкабель)</t>
  </si>
  <si>
    <t>B075</t>
  </si>
  <si>
    <t>ELKKIPEVNGLS4206</t>
  </si>
  <si>
    <t>Кабель для промышленного интерфейса RS-485  КИПЭВнг-LS 4x2x0,6</t>
  </si>
  <si>
    <t>B076</t>
  </si>
  <si>
    <t>BEL8162</t>
  </si>
  <si>
    <t>Кабель интерфейсный Belden 8162</t>
  </si>
  <si>
    <t>B077</t>
  </si>
  <si>
    <t>ELK2860107</t>
  </si>
  <si>
    <t>КАБЕЛЬ КВВГ 19х1.5</t>
  </si>
  <si>
    <t>B078</t>
  </si>
  <si>
    <t>ELK2400107N</t>
  </si>
  <si>
    <t>КАБЕЛЬ КВВГнг(А)-LS 4х1,5</t>
  </si>
  <si>
    <t>B079</t>
  </si>
  <si>
    <t>ELKKVVGENGLS104</t>
  </si>
  <si>
    <t>Кабель КВВГЭнг LS 10х4</t>
  </si>
  <si>
    <t>B080</t>
  </si>
  <si>
    <t>ELKKVVGENGLS110</t>
  </si>
  <si>
    <t>КАБЕЛЬ КВВГЭнг-LS 10х1,0</t>
  </si>
  <si>
    <t>B081</t>
  </si>
  <si>
    <t>ELKKVBBSHVENG2715</t>
  </si>
  <si>
    <t>КАБЕЛЬ КВЭБбШвнг-LS 27х1,5</t>
  </si>
  <si>
    <t>B082</t>
  </si>
  <si>
    <t>ELKKIPVEV422078</t>
  </si>
  <si>
    <t>Кабель КИПвЭВ 4×2×0,78 ТУ16.К99-008-2001</t>
  </si>
  <si>
    <t>B083</t>
  </si>
  <si>
    <t>ELKKIPEV2206</t>
  </si>
  <si>
    <t>Кабель КИПЭВ 2х2х0.6</t>
  </si>
  <si>
    <t>B084</t>
  </si>
  <si>
    <t>ELKKMPEV2075</t>
  </si>
  <si>
    <t>Кабель КМПЭВ 2х0.75 с рмрс</t>
  </si>
  <si>
    <t>B085</t>
  </si>
  <si>
    <t>ELKKVKBHVNG715</t>
  </si>
  <si>
    <t>Кабель контрольный с медными жилами, с изоляцией и оболочкой из ПВХ пластиката, не поддерживающее горение, 7х1,5 мм2, КВКбШвнг, ТУ16.К13-021-95</t>
  </si>
  <si>
    <t>B086</t>
  </si>
  <si>
    <t>ELKMKES10075</t>
  </si>
  <si>
    <t>Кабель МКЭШ 10х0,75</t>
  </si>
  <si>
    <t>B087</t>
  </si>
  <si>
    <t>ELKMKESH205</t>
  </si>
  <si>
    <t>Кабель МКЭШв 2х0,5</t>
  </si>
  <si>
    <t>B088</t>
  </si>
  <si>
    <t>ELKNRSHM241</t>
  </si>
  <si>
    <t>Кабель НРШМ 24ч1 690В ГОСТ 7866-76</t>
  </si>
  <si>
    <t>B089</t>
  </si>
  <si>
    <t>ELKPVP1019516</t>
  </si>
  <si>
    <t>кабель ПВП-10 1*95/16</t>
  </si>
  <si>
    <t>B090</t>
  </si>
  <si>
    <t>LM761758</t>
  </si>
  <si>
    <t>Кабель питания LAN-PPM-10A-2.0, IEC C13 - IEC C14, 2м 761758 (LANMASTER)</t>
  </si>
  <si>
    <t>B091</t>
  </si>
  <si>
    <t>FRC-14</t>
  </si>
  <si>
    <t>Кабель плоск. 14жил, шаг 1,27мм</t>
  </si>
  <si>
    <t>B092</t>
  </si>
  <si>
    <t>ELKRKGM2</t>
  </si>
  <si>
    <t>Кабель РКГМ 2,5</t>
  </si>
  <si>
    <t>B093</t>
  </si>
  <si>
    <t>ELKVVGNG315</t>
  </si>
  <si>
    <t>Кабель силовой ВВГнг 3х1,5</t>
  </si>
  <si>
    <t>B094</t>
  </si>
  <si>
    <t>ELKKGN435</t>
  </si>
  <si>
    <t>Кабель силовой КГН 4х35 гибкий медный</t>
  </si>
  <si>
    <t>B095</t>
  </si>
  <si>
    <t>ELKAVVGNGLS31206</t>
  </si>
  <si>
    <t>Кабель тип: АВВГнг-LS 3х120 6кв (количество жил и сечение мм</t>
  </si>
  <si>
    <t>B096</t>
  </si>
  <si>
    <t>ELKKVVGENGLS1915</t>
  </si>
  <si>
    <t>Кабель тип: КВВГЭнг-LS (А) (количество жил и сечение мм²) 19х1,5</t>
  </si>
  <si>
    <t>B097</t>
  </si>
  <si>
    <t>C13C14SHIP</t>
  </si>
  <si>
    <t>Кабель электропитания С14-С13, 2м</t>
  </si>
  <si>
    <t>B098</t>
  </si>
  <si>
    <t>IEKU060806020</t>
  </si>
  <si>
    <t>Кабель-канал  40х40 ЭЛЕКОР (12м) (IEK)</t>
  </si>
  <si>
    <t>B099</t>
  </si>
  <si>
    <t>DKC00313</t>
  </si>
  <si>
    <t>Кабель-канал ТМС 50х20 (DKC)</t>
  </si>
  <si>
    <t>B100</t>
  </si>
  <si>
    <t>DKCGTRPA12</t>
  </si>
  <si>
    <t>Кабельная оплетка из полиамида 12-24мм GTRPA-12 (DKC)</t>
  </si>
  <si>
    <t>B101</t>
  </si>
  <si>
    <t>DKCGTRPA-20</t>
  </si>
  <si>
    <t>Кабельная оплетка из полиамида 20-32мм (DKC)</t>
  </si>
  <si>
    <t>упак</t>
  </si>
  <si>
    <t>B102</t>
  </si>
  <si>
    <t>DKCGTRPA40</t>
  </si>
  <si>
    <t>Кабельная оплетка из полиамида 40-80мм (DKC)</t>
  </si>
  <si>
    <t>B103</t>
  </si>
  <si>
    <t>ABB1SCA022736R8840</t>
  </si>
  <si>
    <t>Кабельные крышки OTS400G1L/3 (ABB)</t>
  </si>
  <si>
    <t>B104</t>
  </si>
  <si>
    <t>FORTISFLEX49409</t>
  </si>
  <si>
    <t>Кабельные стяжки нейлоновые черные КСС 3х200 (100шт) 49409 (FORTISFLEX)</t>
  </si>
  <si>
    <t>B105</t>
  </si>
  <si>
    <t>FORTISFLEX49416</t>
  </si>
  <si>
    <t>Кабельные стяжки нейлоновые черные КСС 5х250 (100шт) 49416 (FORTISFLEX)</t>
  </si>
  <si>
    <t>B106</t>
  </si>
  <si>
    <t>IDS000501</t>
  </si>
  <si>
    <t>Кабельный  модуль (IDS-Technology)</t>
  </si>
  <si>
    <t>B107</t>
  </si>
  <si>
    <t>DKCR5BCM36</t>
  </si>
  <si>
    <t>Кабельный ввод IP65, латунь М36 , кабель 18 – 25mm (DKC)</t>
  </si>
  <si>
    <t>B108</t>
  </si>
  <si>
    <t>DKCR5BCM48</t>
  </si>
  <si>
    <t>Кабельный ввод IP65, латунь М48 , кабель 25 – 32mm (DKC)</t>
  </si>
  <si>
    <t>B109</t>
  </si>
  <si>
    <t>DKCR5BCM72</t>
  </si>
  <si>
    <t>Кабельный ввод IP65, латунь М72 , кабель 42 – 52mm (DKC)</t>
  </si>
  <si>
    <t>B110</t>
  </si>
  <si>
    <t>DKR5HTKC36</t>
  </si>
  <si>
    <t>Кабельный ввод, пластик V0 UL94, IP65, +130 - 40, 36 отверстий</t>
  </si>
  <si>
    <t>B111</t>
  </si>
  <si>
    <t>3RU1900-1C</t>
  </si>
  <si>
    <t>КАБЕЛЬНЫЙ ВЫПУСК С ДЕРЖАТЕЛЕМ 600 MM ДЛИНОЙ</t>
  </si>
  <si>
    <t>B112</t>
  </si>
  <si>
    <t>3VA9987-0TC10</t>
  </si>
  <si>
    <t>КОММНИКАЦИОННЫЙ КАБЕЛЬ ДЛЯ 3VA 0,4M ПРИНАДЛЕЖНОСТЬ ДЛЯ COM800, COM060</t>
  </si>
  <si>
    <t>B113</t>
  </si>
  <si>
    <t>LAPP1123346</t>
  </si>
  <si>
    <t>Контрольный кабель OLFLEX CLASSIC 135 CH 7 G 2.5</t>
  </si>
  <si>
    <t>B114</t>
  </si>
  <si>
    <t>ELKKVVGENGALS1425</t>
  </si>
  <si>
    <t>Контрольный кабель КВВГЭнг(А)-LS (количество жил и сечение мм²) 14х2.5</t>
  </si>
  <si>
    <t>B115</t>
  </si>
  <si>
    <t>ELKKVVGENGALS415</t>
  </si>
  <si>
    <t>Контрольный кабель КВВГЭнг(А)-LS (количество жил и сечение мм²) 4х1.5</t>
  </si>
  <si>
    <t>B116</t>
  </si>
  <si>
    <t>ELKKVVGENGALS425</t>
  </si>
  <si>
    <t>Контрольный кабель КВВГЭнг(А)-LS (количество жил и сечение мм²) 4х2,5</t>
  </si>
  <si>
    <t>B117</t>
  </si>
  <si>
    <t>ELKKVVGENGALS44</t>
  </si>
  <si>
    <t>Контрольный кабель КВВГЭнг(А)-LS (количество жил и сечение мм²) 4х4</t>
  </si>
  <si>
    <t>B118</t>
  </si>
  <si>
    <t>ELKKVVGENGALS1015</t>
  </si>
  <si>
    <t>Контрольный кабель тип: КВВГЭнг(А)-LS (количество жил и сечение мм²) 10х1.5</t>
  </si>
  <si>
    <t>B119</t>
  </si>
  <si>
    <t>ELKKVVGENGALS1025</t>
  </si>
  <si>
    <t>Контрольный кабель тип: КВВГЭнг(А)-LS (количество жил и сечение мм²) 10х2.5</t>
  </si>
  <si>
    <t>B120</t>
  </si>
  <si>
    <t>ELKKVVGENGALS510</t>
  </si>
  <si>
    <t>Контрольный кабель тип: КВВГЭнг(А)-LS (количество жил и сечение мм²) 5х10</t>
  </si>
  <si>
    <t>B121</t>
  </si>
  <si>
    <t>ELKKVVGENGALS715</t>
  </si>
  <si>
    <t>Контрольный кабель тип: КВВГЭнг(А)-LS (количество жил и сечение мм²) 7х1.5</t>
  </si>
  <si>
    <t>B122</t>
  </si>
  <si>
    <t>2591000</t>
  </si>
  <si>
    <t>Крепление кабельного шланга RITTAL, 2591000</t>
  </si>
  <si>
    <t>B123</t>
  </si>
  <si>
    <t>DKCGTRPA06</t>
  </si>
  <si>
    <t>Оплетка кабельная 6-12мм (DKC)</t>
  </si>
  <si>
    <t>B124</t>
  </si>
  <si>
    <t>LAPP4721011</t>
  </si>
  <si>
    <t>Провод  X07Z-K 110C  70 mmx2 много проволочный (мягкий)</t>
  </si>
  <si>
    <t>B125</t>
  </si>
  <si>
    <t>LAPP4520025</t>
  </si>
  <si>
    <t>Провод 1-жильный H07V-K 10mm² светло-синий</t>
  </si>
  <si>
    <t>B126</t>
  </si>
  <si>
    <t>LAPP4510012</t>
  </si>
  <si>
    <t>Провод H05V-K 0,75 BK</t>
  </si>
  <si>
    <t>B127</t>
  </si>
  <si>
    <t>LAPP4725013</t>
  </si>
  <si>
    <t>Провод H05Z-K 90C 1x1 BK (черный)</t>
  </si>
  <si>
    <t>B128</t>
  </si>
  <si>
    <t>LAPP4520011</t>
  </si>
  <si>
    <t>Провод H07V-K 1,5 BLK</t>
  </si>
  <si>
    <t>B129</t>
  </si>
  <si>
    <t>LAPP4520021</t>
  </si>
  <si>
    <t>Провод H07V-K 1,5 BLUE</t>
  </si>
  <si>
    <t>B130</t>
  </si>
  <si>
    <t>LAPP4520041</t>
  </si>
  <si>
    <t>Провод H07V-K 1,5 RED</t>
  </si>
  <si>
    <t>B131</t>
  </si>
  <si>
    <t>LAPP4520005</t>
  </si>
  <si>
    <t>Провод H07V-K 10 G-Y</t>
  </si>
  <si>
    <t>B132</t>
  </si>
  <si>
    <t>LAPP4520031</t>
  </si>
  <si>
    <t>Провод H07V-K 1X1,5 BN коричневый</t>
  </si>
  <si>
    <t>B133</t>
  </si>
  <si>
    <t>LAPP4520061</t>
  </si>
  <si>
    <t>Провод H07V-K 1x1,5 GY</t>
  </si>
  <si>
    <t>B134</t>
  </si>
  <si>
    <t>LAPP4520016</t>
  </si>
  <si>
    <t>Провод H07V-K 1x16 BK</t>
  </si>
  <si>
    <t>B135</t>
  </si>
  <si>
    <t>LAPP4520036</t>
  </si>
  <si>
    <t>Провод H07V-K 1x16 BN (коричневый)</t>
  </si>
  <si>
    <t>B136</t>
  </si>
  <si>
    <t>LAPP4520066</t>
  </si>
  <si>
    <t>Провод H07V-K 1x16 GY (серый)</t>
  </si>
  <si>
    <t>B137</t>
  </si>
  <si>
    <t>LAPP4520063</t>
  </si>
  <si>
    <t>Провод H07V-K 1X4 GY (серый) (LAPP)</t>
  </si>
  <si>
    <t>B138</t>
  </si>
  <si>
    <t>LAPP4520022</t>
  </si>
  <si>
    <t>Провод H07V-K 2,5 BLUE</t>
  </si>
  <si>
    <t>B139</t>
  </si>
  <si>
    <t>LAPP4520002</t>
  </si>
  <si>
    <t>Провод H07V-K 2,5 G-Y</t>
  </si>
  <si>
    <t>B140</t>
  </si>
  <si>
    <t>LAPP4520062</t>
  </si>
  <si>
    <t>Провод H07V-K 2,5 GY ( серый ) (LAPP)</t>
  </si>
  <si>
    <t>B141</t>
  </si>
  <si>
    <t>LAPP4520052</t>
  </si>
  <si>
    <t>Провод H07V-K 2,5 белый</t>
  </si>
  <si>
    <t>B142</t>
  </si>
  <si>
    <t>LAPP4521021</t>
  </si>
  <si>
    <t>Провод H07V-K 25 BLUE (LAPP)</t>
  </si>
  <si>
    <t>B143</t>
  </si>
  <si>
    <t>LAPP4521022</t>
  </si>
  <si>
    <t>Провод H07V-K 35 Синий</t>
  </si>
  <si>
    <t>B144</t>
  </si>
  <si>
    <t>LAPP4520013</t>
  </si>
  <si>
    <t>Провод H07V-K 4.0 BK</t>
  </si>
  <si>
    <t>B145</t>
  </si>
  <si>
    <t>HELU29177</t>
  </si>
  <si>
    <t>Провод H07V-K 6.0 BK</t>
  </si>
  <si>
    <t>B146</t>
  </si>
  <si>
    <t>LAPP4521014</t>
  </si>
  <si>
    <t>Провод H07V-K 70 BK</t>
  </si>
  <si>
    <t>B147</t>
  </si>
  <si>
    <t>LAPP4521024</t>
  </si>
  <si>
    <t>Провод H07V-K 70 BLUE (LAPP)</t>
  </si>
  <si>
    <t>B148</t>
  </si>
  <si>
    <t>LAPP4521015</t>
  </si>
  <si>
    <t>Провод H07V-K 95 BK</t>
  </si>
  <si>
    <t>B149</t>
  </si>
  <si>
    <t>LAPP4521025</t>
  </si>
  <si>
    <t>Провод H07V-K 95 BLUE (LAPP)</t>
  </si>
  <si>
    <t>B150</t>
  </si>
  <si>
    <t>LAPP4726011</t>
  </si>
  <si>
    <t>Провод H07Z-K 90°C 1X1,5 (черный) (LAPP)</t>
  </si>
  <si>
    <t>B151</t>
  </si>
  <si>
    <t>LAPP4726016</t>
  </si>
  <si>
    <t>Провод H07Z-K 90°C 1X16 (черный) (LAPP)</t>
  </si>
  <si>
    <t>B152</t>
  </si>
  <si>
    <t>LAPP4726012</t>
  </si>
  <si>
    <t>Провод H07Z-K 90°C 1X2,5 (черный) (LAPP)</t>
  </si>
  <si>
    <t>B153</t>
  </si>
  <si>
    <t>LAPP4726061</t>
  </si>
  <si>
    <t>Провод H07Z-K 90°C 1х1,5 GRAY (серый) (LAPP)</t>
  </si>
  <si>
    <t>B154</t>
  </si>
  <si>
    <t>LAPP4726062</t>
  </si>
  <si>
    <t>Провод H07Z-K 90°C 1х2,5 GRAY (серый) (LAPP)</t>
  </si>
  <si>
    <t>B155</t>
  </si>
  <si>
    <t>LAPP4726063</t>
  </si>
  <si>
    <t>Провод H07Z-K 90°C 1х4 LAPP GRAY (серый) (LAPP)</t>
  </si>
  <si>
    <t>B156</t>
  </si>
  <si>
    <t>ELKMG110</t>
  </si>
  <si>
    <t>Провод MГ1-10</t>
  </si>
  <si>
    <t>B157</t>
  </si>
  <si>
    <t>ELKMG116</t>
  </si>
  <si>
    <t>Провод MГ1-16</t>
  </si>
  <si>
    <t>B158</t>
  </si>
  <si>
    <t>ELKMG125</t>
  </si>
  <si>
    <t>Провод MГ1-25</t>
  </si>
  <si>
    <t>B159</t>
  </si>
  <si>
    <t>ELKMG400</t>
  </si>
  <si>
    <t>Провод MГ4</t>
  </si>
  <si>
    <t>B160</t>
  </si>
  <si>
    <t>LAPP1236000</t>
  </si>
  <si>
    <t>Провод OLFLEX HEAT 125 SC 1х2,5 GNYE желто-зеленый (LAPP)</t>
  </si>
  <si>
    <t>B161</t>
  </si>
  <si>
    <t>GCEH07VK125GY</t>
  </si>
  <si>
    <t>Провод Uniflex H07V-K 450/750 1x25 мм2 ж/з.</t>
  </si>
  <si>
    <t>B162</t>
  </si>
  <si>
    <t>GCEH07VK125BLU</t>
  </si>
  <si>
    <t>Провод Uniflex H07V-K 450/750 1x25 мм2 синий</t>
  </si>
  <si>
    <t>B163</t>
  </si>
  <si>
    <t>GCEH07VK14BLU</t>
  </si>
  <si>
    <t>Провод Uniflex H07V-K 450/750 1x4 мм2 синий</t>
  </si>
  <si>
    <t>B164</t>
  </si>
  <si>
    <t>GCEH07Z1K115BLK</t>
  </si>
  <si>
    <t>Провод Uniflex-LSZH H07Z1-K 450/750 1x1,5 мм2 черный, изоляция из полиолефина НГс-LSZHTх</t>
  </si>
  <si>
    <t>B165</t>
  </si>
  <si>
    <t>GCEH07Z1K116BLK</t>
  </si>
  <si>
    <t>Провод Uniflex-LSZH H07Z1-K 450/750 1x16 мм2 черный, изоляция из полиолефина НГс-LSZHTх</t>
  </si>
  <si>
    <t>B166</t>
  </si>
  <si>
    <t>8PT9188</t>
  </si>
  <si>
    <t>Провод заземлителя  50 кв. мм. (Аналог HOR61-0103-003, 8PQ9300-0AA10)</t>
  </si>
  <si>
    <t>B167</t>
  </si>
  <si>
    <t>ELKMGSHV05</t>
  </si>
  <si>
    <t>Провод МГШВ 0,5мм2</t>
  </si>
  <si>
    <t>B168</t>
  </si>
  <si>
    <t>ELKMGHV11</t>
  </si>
  <si>
    <t>Провод МГШВ 1х1.0</t>
  </si>
  <si>
    <t>B169</t>
  </si>
  <si>
    <t>LAPP4510093</t>
  </si>
  <si>
    <t>Провод монтажный H05V-K 1x1 OG (оранжевый) (LAPP)</t>
  </si>
  <si>
    <t>B170</t>
  </si>
  <si>
    <t>LAPP4520014</t>
  </si>
  <si>
    <t>Провод монтажный H07V-K 1x6 BK (черный)</t>
  </si>
  <si>
    <t>B171</t>
  </si>
  <si>
    <t>LAPP4520024</t>
  </si>
  <si>
    <t>Провод монтажный H07V-K 1x6 BU (синий)</t>
  </si>
  <si>
    <t>B172</t>
  </si>
  <si>
    <t>LAPP4520004</t>
  </si>
  <si>
    <t>Провод монтажный H07V-K 1x6 GNYE (желто-зеленый)</t>
  </si>
  <si>
    <t>B173</t>
  </si>
  <si>
    <t>GCE1174107BLU</t>
  </si>
  <si>
    <t>Провод монтажный H07V-K 450/750B 1х2.5мм2 Голубой (UNIFLEX)</t>
  </si>
  <si>
    <t>B174</t>
  </si>
  <si>
    <t>GCE1174108BLK</t>
  </si>
  <si>
    <t>Провод монтажный H07V-K 450/750B, 1X4мм2 Cu5 черн.ПВХ (UNIFLEX)</t>
  </si>
  <si>
    <t>B175</t>
  </si>
  <si>
    <t>GCE1656107BLC</t>
  </si>
  <si>
    <t>Провод монтажный H07Z1-K 450/750В 1х2.5мм2 Cu5 DIN VDE 0281, черная изоляция из полиофелина НГс-LSZHTx (100м)</t>
  </si>
  <si>
    <t>B176</t>
  </si>
  <si>
    <t>HELU29162</t>
  </si>
  <si>
    <t>Провод монтажный гибкий 4 мм2 (желто-зеленый) (100м)</t>
  </si>
  <si>
    <t>B177</t>
  </si>
  <si>
    <t>GCE1656113BLK</t>
  </si>
  <si>
    <t>Провод монтажный гибкий H07Z1-K, Cu5 1x35мм2, черн. полиолефин</t>
  </si>
  <si>
    <t>B178</t>
  </si>
  <si>
    <t>LAPP4520001</t>
  </si>
  <si>
    <t>Провод Н07-К 1,5 Ж / З</t>
  </si>
  <si>
    <t>B179</t>
  </si>
  <si>
    <t>LAPP4520003</t>
  </si>
  <si>
    <t>Провод Н07-К 4,0 Ж / З</t>
  </si>
  <si>
    <t>B180</t>
  </si>
  <si>
    <t>LAPP4510043</t>
  </si>
  <si>
    <t>Провод одножильный  H05V-K cечением S=1.0мм(красный)</t>
  </si>
  <si>
    <t>B181</t>
  </si>
  <si>
    <t>ELK1120W</t>
  </si>
  <si>
    <t>Провод ПВ 3 1*120 белый</t>
  </si>
  <si>
    <t>B182</t>
  </si>
  <si>
    <t>ELKPV116YG</t>
  </si>
  <si>
    <t>Провод ПВ1 (ПуВ) 16 желто-зеленый</t>
  </si>
  <si>
    <t>B183</t>
  </si>
  <si>
    <t>ELKPV1075S</t>
  </si>
  <si>
    <t>Провод ПВ1-0,75 (500) синий</t>
  </si>
  <si>
    <t>B184</t>
  </si>
  <si>
    <t>ELK2100019W</t>
  </si>
  <si>
    <t>Провод ПВ1-1,0 (500) белый</t>
  </si>
  <si>
    <t>B185</t>
  </si>
  <si>
    <t>ELK2100019S</t>
  </si>
  <si>
    <t>Провод ПВ1-1,0 (500) голубой</t>
  </si>
  <si>
    <t>B186</t>
  </si>
  <si>
    <t>ELK2100019R</t>
  </si>
  <si>
    <t>Провод ПВ1-1,0 (500) красный</t>
  </si>
  <si>
    <t>B187</t>
  </si>
  <si>
    <t>ELK2100119W</t>
  </si>
  <si>
    <t>Провод ПВ1-1,5 (400) белый</t>
  </si>
  <si>
    <t>B188</t>
  </si>
  <si>
    <t>ELK2100119S</t>
  </si>
  <si>
    <t>Провод ПВ1-1,5 (400) голубой</t>
  </si>
  <si>
    <t>B189</t>
  </si>
  <si>
    <t>ELK2100119R</t>
  </si>
  <si>
    <t>Провод ПВ1-1,5 красный</t>
  </si>
  <si>
    <t>B190</t>
  </si>
  <si>
    <t>ELK2101019W</t>
  </si>
  <si>
    <t>Провод ПВ1-10 (100) белый</t>
  </si>
  <si>
    <t>B191</t>
  </si>
  <si>
    <t>ELK2101019S</t>
  </si>
  <si>
    <t>Провод ПВ1-10 (100) голубой</t>
  </si>
  <si>
    <t>B192</t>
  </si>
  <si>
    <t>ELK2101019Y</t>
  </si>
  <si>
    <t>Провод ПВ1-10 (100) желт.-зел.</t>
  </si>
  <si>
    <t>B193</t>
  </si>
  <si>
    <t>ELK2101019B</t>
  </si>
  <si>
    <t>Провод ПВ1-10 (100) черный</t>
  </si>
  <si>
    <t>B194</t>
  </si>
  <si>
    <t>ELK2100419W</t>
  </si>
  <si>
    <t>Провод ПВ1-4,0 (200) белый</t>
  </si>
  <si>
    <t>B195</t>
  </si>
  <si>
    <t>ELK2100419S</t>
  </si>
  <si>
    <t>Провод ПВ1-4,0 (200) голубой</t>
  </si>
  <si>
    <t>B196</t>
  </si>
  <si>
    <t>ELK2100419Y</t>
  </si>
  <si>
    <t>Провод ПВ1-4,0 (200) желт.-зел.</t>
  </si>
  <si>
    <t>B197</t>
  </si>
  <si>
    <t>ELK2100419R</t>
  </si>
  <si>
    <t>Провод ПВ1-4,0 (200) красный</t>
  </si>
  <si>
    <t>B198</t>
  </si>
  <si>
    <t>ELK2100619W</t>
  </si>
  <si>
    <t>Провод ПВ1-6,0 (200) белый</t>
  </si>
  <si>
    <t>B199</t>
  </si>
  <si>
    <t>ELK2100619S</t>
  </si>
  <si>
    <t>Провод ПВ1-6,0 (200) голубой</t>
  </si>
  <si>
    <t>B200</t>
  </si>
  <si>
    <t>ELK2100619Y</t>
  </si>
  <si>
    <t>Провод ПВ1-6,0 (200) желт.-зел.</t>
  </si>
  <si>
    <t>B201</t>
  </si>
  <si>
    <t>ELK2100109W</t>
  </si>
  <si>
    <t>Провод ПВ3-0,5 (500) (ПуГВ) белый</t>
  </si>
  <si>
    <t>B202</t>
  </si>
  <si>
    <t>ELK2100109R</t>
  </si>
  <si>
    <t>Провод ПВ3-0.5 (500) (ПуГВ) красный</t>
  </si>
  <si>
    <t>B203</t>
  </si>
  <si>
    <t>ELK2100109S</t>
  </si>
  <si>
    <t>Провод ПВ3-0.5 (500) (ПуГВ) синий</t>
  </si>
  <si>
    <t>B204</t>
  </si>
  <si>
    <t>ELK2100129Y</t>
  </si>
  <si>
    <t>Провод ПВ3-0.75 (500) желто-зеленый</t>
  </si>
  <si>
    <t>B205</t>
  </si>
  <si>
    <t>ELK2100129S</t>
  </si>
  <si>
    <t>Провод ПВ3-0.75 (500) синий</t>
  </si>
  <si>
    <t>B206</t>
  </si>
  <si>
    <t>ELK2100130K</t>
  </si>
  <si>
    <t>Провод ПВ3-1.0 (500) коричневый</t>
  </si>
  <si>
    <t>B207</t>
  </si>
  <si>
    <t>ELK2100130S</t>
  </si>
  <si>
    <t>Провод ПВ3-1.0 (500) синий</t>
  </si>
  <si>
    <t>B208</t>
  </si>
  <si>
    <t>ELKDMK087231505B</t>
  </si>
  <si>
    <t>Провод ПВ3-1.0 (500) черный</t>
  </si>
  <si>
    <t>B209</t>
  </si>
  <si>
    <t>ELK2100139S</t>
  </si>
  <si>
    <t>Провод ПВ3-1.5 (400) синий</t>
  </si>
  <si>
    <t>B210</t>
  </si>
  <si>
    <t>ELK2100139W</t>
  </si>
  <si>
    <t>Провод ПВ3-1.5 (500) белый</t>
  </si>
  <si>
    <t>B211</t>
  </si>
  <si>
    <t>ELKPV3BLCWHI</t>
  </si>
  <si>
    <t>Провод ПВ3-10 черно-белый</t>
  </si>
  <si>
    <t>B212</t>
  </si>
  <si>
    <t>ELK2100239Y</t>
  </si>
  <si>
    <t>Провод ПВ3-2.5 (300) желт.-зел.</t>
  </si>
  <si>
    <t>B213</t>
  </si>
  <si>
    <t>ELK2100239R</t>
  </si>
  <si>
    <t>Провод ПВ3-2.5 (300) красный</t>
  </si>
  <si>
    <t>B214</t>
  </si>
  <si>
    <t>ELK2100239S</t>
  </si>
  <si>
    <t>Провод ПВ3-2.5 (500) синий</t>
  </si>
  <si>
    <t>B215</t>
  </si>
  <si>
    <t>ELK2101639W</t>
  </si>
  <si>
    <t>Провод ПВ3-35 белый</t>
  </si>
  <si>
    <t>B216</t>
  </si>
  <si>
    <t>ELK2100439R</t>
  </si>
  <si>
    <t>Провод ПВ3-4.0 (200) красный</t>
  </si>
  <si>
    <t>B217</t>
  </si>
  <si>
    <t>ELK2101839W</t>
  </si>
  <si>
    <t>Провод ПВ3-50 белый</t>
  </si>
  <si>
    <t>B218</t>
  </si>
  <si>
    <t>ELK2100639R</t>
  </si>
  <si>
    <t>Провод ПВ3-6,0 (200) красный</t>
  </si>
  <si>
    <t>B219</t>
  </si>
  <si>
    <t>ELK2100639W</t>
  </si>
  <si>
    <t>Провод ПВ3-6.0 (200) белый</t>
  </si>
  <si>
    <t>B220</t>
  </si>
  <si>
    <t>ELK2100639S</t>
  </si>
  <si>
    <t>Провод ПВ3-6.0 (200) синий</t>
  </si>
  <si>
    <t>B221</t>
  </si>
  <si>
    <t>ELKPVBSK135W11KV</t>
  </si>
  <si>
    <t>Провод ПВБсК-11 кВ сечением 1х35мм2</t>
  </si>
  <si>
    <t>B222</t>
  </si>
  <si>
    <t>ELKPUV1R</t>
  </si>
  <si>
    <t>Провод ПУВ 1мм красный</t>
  </si>
  <si>
    <t>B223</t>
  </si>
  <si>
    <t>ELKPUV1B</t>
  </si>
  <si>
    <t>Провод ПУВ 1мм синий</t>
  </si>
  <si>
    <t>B224</t>
  </si>
  <si>
    <t>ELKPUV125YG</t>
  </si>
  <si>
    <t>Провод ПУВ 1х2,5 желто-зеленый</t>
  </si>
  <si>
    <t>B225</t>
  </si>
  <si>
    <t>ELKPUGV115PE</t>
  </si>
  <si>
    <t>Провод ПуГВ 1,5 мм² Ж/З</t>
  </si>
  <si>
    <t>B226</t>
  </si>
  <si>
    <t>ELKPUGVNGLS115R</t>
  </si>
  <si>
    <t>Провод ПуГВ 1,5 мм² красный ПУГВнг(А)-LS</t>
  </si>
  <si>
    <t>B227</t>
  </si>
  <si>
    <t>ELKPUGVNGLS115G</t>
  </si>
  <si>
    <t>Провод ПуГВ 1,5 мм² синий ПУГВнг(А)-LS</t>
  </si>
  <si>
    <t>B228</t>
  </si>
  <si>
    <t>ELKPUGV075W</t>
  </si>
  <si>
    <t>Провод ПуГВ 1x0,75 мм² белый</t>
  </si>
  <si>
    <t>B229</t>
  </si>
  <si>
    <t>ELKPUGV075YG</t>
  </si>
  <si>
    <t>Провод ПуГВ 1x0,75 мм² желто-зеленый</t>
  </si>
  <si>
    <t>B230</t>
  </si>
  <si>
    <t>ELKPUGV075G</t>
  </si>
  <si>
    <t>Провод ПуГВ 1x0,75 мм² синий</t>
  </si>
  <si>
    <t>B231</t>
  </si>
  <si>
    <t>ELKPUGV075B</t>
  </si>
  <si>
    <t>Провод ПуГВ 1x0,75 мм² черный</t>
  </si>
  <si>
    <t>B232</t>
  </si>
  <si>
    <t>ELKPUGV110R</t>
  </si>
  <si>
    <t>Провод ПуГВ 1x1,0 мм²  красный</t>
  </si>
  <si>
    <t>B233</t>
  </si>
  <si>
    <t>ELKPUGV110W</t>
  </si>
  <si>
    <t>Провод ПуГВ 1x1,0 мм² белый</t>
  </si>
  <si>
    <t>B234</t>
  </si>
  <si>
    <t>ELKPUGV110G</t>
  </si>
  <si>
    <t>Провод ПуГВ 1x1,0 мм² синий</t>
  </si>
  <si>
    <t>B235</t>
  </si>
  <si>
    <t>ELKPUGV115W</t>
  </si>
  <si>
    <t>Провод ПуГВ 1x1,5 мм² белый</t>
  </si>
  <si>
    <t>B236</t>
  </si>
  <si>
    <t>ELKPUGV10W</t>
  </si>
  <si>
    <t>Провод ПуГВ 1x10 мм² белый</t>
  </si>
  <si>
    <t>B237</t>
  </si>
  <si>
    <t>ELKPUGVNGLS10W</t>
  </si>
  <si>
    <t>Провод ПуГВ 1x10 мм² белый ПУГВнг(А)-LS</t>
  </si>
  <si>
    <t>B238</t>
  </si>
  <si>
    <t>ELKPUGVNGLS10GY</t>
  </si>
  <si>
    <t>Провод ПуГВ 1x10 мм² ж/з ПУГВнг(А)-LS</t>
  </si>
  <si>
    <t>B239</t>
  </si>
  <si>
    <t>ELKPUGV10G</t>
  </si>
  <si>
    <t>Провод ПуГВ 1x10 мм² синий</t>
  </si>
  <si>
    <t>B240</t>
  </si>
  <si>
    <t>ELKPUGV1120B</t>
  </si>
  <si>
    <t>Провод ПуГВ 1x120 мм² черный</t>
  </si>
  <si>
    <t>B241</t>
  </si>
  <si>
    <t>ELKPUGV116G</t>
  </si>
  <si>
    <t>Провод ПуГВ 1x16 мм² синий</t>
  </si>
  <si>
    <t>B242</t>
  </si>
  <si>
    <t>ELKPUGVNGLS125W</t>
  </si>
  <si>
    <t>Провод ПуГВ 1x2,5 мм² белый ПУГВнг(А)-LS</t>
  </si>
  <si>
    <t>B243</t>
  </si>
  <si>
    <t>ELKPUGVNGLS125G</t>
  </si>
  <si>
    <t>Провод ПуГВ 1x2,5 мм² синий ПУГВнг(А)-LS</t>
  </si>
  <si>
    <t>B244</t>
  </si>
  <si>
    <t>ELKPUGV1240W</t>
  </si>
  <si>
    <t>Провод ПуГВ 1x240 мм² белый</t>
  </si>
  <si>
    <t>B245</t>
  </si>
  <si>
    <t>ELKPUGV14W</t>
  </si>
  <si>
    <t>Провод ПуГВ 1x4 мм² белый</t>
  </si>
  <si>
    <t>B246</t>
  </si>
  <si>
    <t>ELKPUGV14YG</t>
  </si>
  <si>
    <t>Провод ПуГВ 1x4 мм² желто-зеленый</t>
  </si>
  <si>
    <t>B247</t>
  </si>
  <si>
    <t>ELKPUGV14BL</t>
  </si>
  <si>
    <t>Провод ПуГВ 1x4 мм² синий</t>
  </si>
  <si>
    <t>B248</t>
  </si>
  <si>
    <t>ELKPUGV14R</t>
  </si>
  <si>
    <t>Провод ПУГВ 1x4.0 красный</t>
  </si>
  <si>
    <t>B249</t>
  </si>
  <si>
    <t>ELKPUGV150B</t>
  </si>
  <si>
    <t>Провод ПуГВ 1x50 мм² черный</t>
  </si>
  <si>
    <t>B250</t>
  </si>
  <si>
    <t>ELKPUGV160B</t>
  </si>
  <si>
    <t>Провод ПуГВ 1x6,0 мм² (черный)</t>
  </si>
  <si>
    <t>B251</t>
  </si>
  <si>
    <t>ELKPUGVNGLS160GY</t>
  </si>
  <si>
    <t>Провод ПуГВ 1x6,0 мм² ж/з ПУГВнг(А)-LS</t>
  </si>
  <si>
    <t>B252</t>
  </si>
  <si>
    <t>ELKPUGVNGLS160G</t>
  </si>
  <si>
    <t>Провод ПуГВ 1x6,0 мм² синий ПУГВнг(А)-LS</t>
  </si>
  <si>
    <t>B253</t>
  </si>
  <si>
    <t>ELKPUGV170B</t>
  </si>
  <si>
    <t>Провод ПуГВ 1x70 мм² черный</t>
  </si>
  <si>
    <t>B254</t>
  </si>
  <si>
    <t>ELKPUGV195GZ</t>
  </si>
  <si>
    <t>Провод ПуГВ 1x95 мм² Ж/З</t>
  </si>
  <si>
    <t>B255</t>
  </si>
  <si>
    <t>ELKPUGV195B</t>
  </si>
  <si>
    <t>Провод ПуГВ 1x95 мм² черный</t>
  </si>
  <si>
    <t>B256</t>
  </si>
  <si>
    <t>ELKPUGV05W</t>
  </si>
  <si>
    <t>Провод ПуГВ 1х0,5 белый</t>
  </si>
  <si>
    <t>B257</t>
  </si>
  <si>
    <t>ELK087L10502R</t>
  </si>
  <si>
    <t>Провод ПуГВ 1х0,5 красный</t>
  </si>
  <si>
    <t>B258</t>
  </si>
  <si>
    <t>ELK087L10502G</t>
  </si>
  <si>
    <t>Провод ПуГВ 1х0,5 синий</t>
  </si>
  <si>
    <t>B259</t>
  </si>
  <si>
    <t>ELKPUGV075R</t>
  </si>
  <si>
    <t>Провод ПуГВ 1х0,75 мм² красный</t>
  </si>
  <si>
    <t>B260</t>
  </si>
  <si>
    <t>ELKPUGV115G</t>
  </si>
  <si>
    <t>Провод ПуГВ 1х1,5 мм ² синий</t>
  </si>
  <si>
    <t>B261</t>
  </si>
  <si>
    <t>ELKPUGV116W</t>
  </si>
  <si>
    <t>Провод ПУГВ 1х16 белый</t>
  </si>
  <si>
    <t>B262</t>
  </si>
  <si>
    <t>ELKPUGVNGLS116W</t>
  </si>
  <si>
    <t>Провод ПуГВ 1х16 мм² белый ПУГВнг(А)-LS</t>
  </si>
  <si>
    <t>B263</t>
  </si>
  <si>
    <t>ELKPUGVNGLS116GY</t>
  </si>
  <si>
    <t>Провод ПуГВ 1х16 мм² ж/з ПУГВнг(А)-LS</t>
  </si>
  <si>
    <t>B264</t>
  </si>
  <si>
    <t>ELKPUGV125</t>
  </si>
  <si>
    <t>Провод ПУГВ 1х2,5 белый</t>
  </si>
  <si>
    <t>B265</t>
  </si>
  <si>
    <t>ELKPUGVNGLS125GY</t>
  </si>
  <si>
    <t>Провод ПУГВ 1х2,5 ж/з ПУГВнг(А)-LS</t>
  </si>
  <si>
    <t>B266</t>
  </si>
  <si>
    <t>ELKPUGV125Y</t>
  </si>
  <si>
    <t>Провод ПУГВ 1х2,5 желтый</t>
  </si>
  <si>
    <t>B267</t>
  </si>
  <si>
    <t>ELKPUGV125BR</t>
  </si>
  <si>
    <t>Провод ПуГВ 1х2,5 кв. мм, коричневый</t>
  </si>
  <si>
    <t>B268</t>
  </si>
  <si>
    <t>ELKPUGV125W</t>
  </si>
  <si>
    <t>Провод ПУГВ 1х25 белый</t>
  </si>
  <si>
    <t>B269</t>
  </si>
  <si>
    <t>ELKPUGV125BLU</t>
  </si>
  <si>
    <t>Провод ПУГВ 1х25 синий</t>
  </si>
  <si>
    <t>B270</t>
  </si>
  <si>
    <t>ELKPUGV16W</t>
  </si>
  <si>
    <t>Провод ПуГВ 1х6,0 кв. мм, белый</t>
  </si>
  <si>
    <t>B271</t>
  </si>
  <si>
    <t>ELKPUGV160G</t>
  </si>
  <si>
    <t>Провод ПуГВ 6,0 мм² (синий)</t>
  </si>
  <si>
    <t>B272</t>
  </si>
  <si>
    <t>ELKPUGPNGA115R</t>
  </si>
  <si>
    <t>Провод ПуГПнг(А)-HF 1x1,5 красн. 450/750В ТУ30 16.К01-62-2009 (ГОСТ 31947-2012)</t>
  </si>
  <si>
    <t>B273</t>
  </si>
  <si>
    <t>ELKPUGPNGA110B</t>
  </si>
  <si>
    <t>Провод ПуГПнг(А)-HF 1x10 черн. 450/750В ТУ30 16.К01-62-2009 (ГОСТ 31947-2012)</t>
  </si>
  <si>
    <t>B274</t>
  </si>
  <si>
    <t>ELKPUGPNGA116B</t>
  </si>
  <si>
    <t>Провод ПуГПнг(А)-HF 1x16 черн. 450/750В ТУ30 16.К01-62-2009 (ГОСТ 31947-2012)</t>
  </si>
  <si>
    <t>B275</t>
  </si>
  <si>
    <t>ELKPUGPNGA125B</t>
  </si>
  <si>
    <t>Провод ПуГПнг(А)-HF 1x2,5 черн 450/750В ТУ30 16.К01-62-2009 (ГОСТ 31947-2012)</t>
  </si>
  <si>
    <t>B276</t>
  </si>
  <si>
    <t>ELKPUGPNGA135B</t>
  </si>
  <si>
    <t>Провод ПуГПнг(А)-HF 1x35 черн. 450/750В ТУ30 16.К01-62-2009 (ГОСТ 31947-2012)</t>
  </si>
  <si>
    <t>B277</t>
  </si>
  <si>
    <t>ELKPUGPNGA16B</t>
  </si>
  <si>
    <t>Провод ПуГПнг(А)-HF 1x6 черн. 450/750В ТУ30 16.К01-62-2009 (ГОСТ 31947-2012)</t>
  </si>
  <si>
    <t>B278</t>
  </si>
  <si>
    <t>ELKPUGPNGA170B</t>
  </si>
  <si>
    <t>Провод ПуГПнг(А)-HF 1x70 черн. 450/750В ТУ30 16.К01-62-2009 (ГОСТ 31947-2012)</t>
  </si>
  <si>
    <t>B279</t>
  </si>
  <si>
    <t>LAPP4510013S</t>
  </si>
  <si>
    <t>Провод сечение 1 чёрный</t>
  </si>
  <si>
    <t>B280</t>
  </si>
  <si>
    <t>ELKPUGVNGALS1185W</t>
  </si>
  <si>
    <t>Провод силовой ПУГВнг(А)-LS 1х185 белый многопроволочный</t>
  </si>
  <si>
    <t>B281</t>
  </si>
  <si>
    <t>LAPP4510023</t>
  </si>
  <si>
    <t>Провод синий H05V-K 1X1 BU</t>
  </si>
  <si>
    <t>B282</t>
  </si>
  <si>
    <t>LAPP4510011</t>
  </si>
  <si>
    <t>Провод черный 1х0,5 (H05V-K)</t>
  </si>
  <si>
    <t>B283</t>
  </si>
  <si>
    <t>ICO41252</t>
  </si>
  <si>
    <t>Сальник BTG, серый 41252 (ICOTEK)</t>
  </si>
  <si>
    <t>B284</t>
  </si>
  <si>
    <t>DMG2700340</t>
  </si>
  <si>
    <t>Сальник BTK, серый ICOTEK GMBH 41251</t>
  </si>
  <si>
    <t>B285</t>
  </si>
  <si>
    <t>IEKYSA40-25-32-68-K41</t>
  </si>
  <si>
    <t>Сальник d 25мм(D отв. бокса 32мм) серый (IEK)</t>
  </si>
  <si>
    <t>B286</t>
  </si>
  <si>
    <t>IEKU070604002</t>
  </si>
  <si>
    <t>Сальник d= 25мм (Dотв.бокса 27мм) (IEK)</t>
  </si>
  <si>
    <t>B287</t>
  </si>
  <si>
    <t>DMG2649979</t>
  </si>
  <si>
    <t>Сальник KT 2/7 grey ICOTEK GMBH 41202</t>
  </si>
  <si>
    <t>B288</t>
  </si>
  <si>
    <t>IEKU070603001</t>
  </si>
  <si>
    <t>Сальник MG 12 диаметр проводника 4,6-8мм IP68 (40шт.) (IEK)</t>
  </si>
  <si>
    <t>B289</t>
  </si>
  <si>
    <t>IEKU070603005</t>
  </si>
  <si>
    <t>Сальник MG 32 диаметр проводника 18-25мм IP68 (15шт.) (IEK)</t>
  </si>
  <si>
    <t>B290</t>
  </si>
  <si>
    <t>IEKU070603008</t>
  </si>
  <si>
    <t>Сальник MG 50 диаметр проводника 30-39мм  IP68 (6шт.) (IEK)</t>
  </si>
  <si>
    <t>B291</t>
  </si>
  <si>
    <t>IEKYSA10-52-63-68-K02</t>
  </si>
  <si>
    <t>Сальник MG 63 диаметр проводника 44-54мм  IP68 (IEK)</t>
  </si>
  <si>
    <t>B292</t>
  </si>
  <si>
    <t>IEKYSA20101154K41</t>
  </si>
  <si>
    <t>Сальник PG 11 диаметр проводника 7-9мм IP54 (IEK)</t>
  </si>
  <si>
    <t>B293</t>
  </si>
  <si>
    <t>IEKYSA-20-12-13-54-K41</t>
  </si>
  <si>
    <t>Сальник PG 13,5 диаметр проводника 7-11мм IP54 (IEK)</t>
  </si>
  <si>
    <t>B294</t>
  </si>
  <si>
    <t>IEKU070602006</t>
  </si>
  <si>
    <t>Сальник PG 36 d провод. 22-32мм IP54 (20шт) (IEK)</t>
  </si>
  <si>
    <t>B295</t>
  </si>
  <si>
    <t>IEKYSA20-40-42-54-K41</t>
  </si>
  <si>
    <t>Сальник PG 42 диаметр проводника 30-40мм IP54 (IEK)</t>
  </si>
  <si>
    <t>B296</t>
  </si>
  <si>
    <t>IEKU070602008</t>
  </si>
  <si>
    <t>Сальник PG 48 d провод. 34-44мм IP54 (20шт) (IEK)</t>
  </si>
  <si>
    <t>B297</t>
  </si>
  <si>
    <t>IEKU070602010</t>
  </si>
  <si>
    <t>Сальник PG 9 d провод. 4-8мм IP54 (20шт) (IEK)</t>
  </si>
  <si>
    <t>B298</t>
  </si>
  <si>
    <t>ABB00953</t>
  </si>
  <si>
    <t>Сальник резьбовой M20 IP68 для кабеля диам.7-13мм (ABB)</t>
  </si>
  <si>
    <t>B299</t>
  </si>
  <si>
    <t>IEKYSA10-30-40-68-K02</t>
  </si>
  <si>
    <t>Сальниковый ввод MG 40 (IEK)</t>
  </si>
  <si>
    <t>B300</t>
  </si>
  <si>
    <t>MBB0114G11</t>
  </si>
  <si>
    <t>Сальниковый ввод под кабель  10-14 мм серый (MOREK)</t>
  </si>
  <si>
    <t>B301</t>
  </si>
  <si>
    <t>MBB0120X11</t>
  </si>
  <si>
    <t>Сальниковый ввод под кабель  14-20 мм серый (MOREK)</t>
  </si>
  <si>
    <t>B302</t>
  </si>
  <si>
    <t>MBB0445B11</t>
  </si>
  <si>
    <t>Сальниковый ввод под кабель  30-45 мм черный (MOREK)</t>
  </si>
  <si>
    <t>B303</t>
  </si>
  <si>
    <t>MBB0460G11</t>
  </si>
  <si>
    <t>Сальниковый ввод под кабель  40-60 мм серый (MOREK)</t>
  </si>
  <si>
    <t>B304</t>
  </si>
  <si>
    <t>ELKVBVNGALS3240</t>
  </si>
  <si>
    <t>Силовой кабель 6кВ ВБВнг(А)-LS 3х240</t>
  </si>
  <si>
    <t>B305</t>
  </si>
  <si>
    <t>ELKPVVNGLS61185</t>
  </si>
  <si>
    <t>Силовой кабель тип: ПвВнг-LS-6 (1х185мм²)</t>
  </si>
  <si>
    <t>B306</t>
  </si>
  <si>
    <t>3UF7933-0BA00-0</t>
  </si>
  <si>
    <t>СОЕДИНИТЕЛЬНЫЙ КАБЕЛЬ; ДЛИНА 2,5M; КРУГЛ.; CONNECTION OF BASIC UNIT ДО CURRENT MEASURING МОДУЛЬ, CURRENT/VOLTAGE MEASUR. MODULE, OPERATOR PANEL ИЛИ ДО EXPANSION MODULES VIA SYSTEM INTERFACE</t>
  </si>
  <si>
    <t>B307</t>
  </si>
  <si>
    <t>DKC01024</t>
  </si>
  <si>
    <t>Стяжка кабеля для RL6 кабель - канала TR1-EN 40-80 (100 шт.) DKC 01024 (DKC)</t>
  </si>
  <si>
    <t>B308</t>
  </si>
  <si>
    <t>6ES7923-0BD00-0DB0</t>
  </si>
  <si>
    <t>ЭКРАНИРОВАННЫЙ СОЕДИНИТЕЛЬНЫЙ КАБЕЛЬ ДЛЯ SIMATIC S7-300/400 МЕЖДУ ФРОНТАЛЬНЫМ СОЕДИНИТЕЛЕМ МОДУЛЯ И ТЕРМИНАЛЬНЫМ БЛОКОМ, 16 X 0,14MM2 С IDC-КОННЕКТОРОМ, ДЛИНА 3.0M</t>
  </si>
  <si>
    <t>Цена за шт.</t>
  </si>
  <si>
    <t>С001</t>
  </si>
  <si>
    <t>3RV2925-5AB</t>
  </si>
  <si>
    <t>3-Ф. КЛЕММА ВВОДА ПИТАНИЯ, ДЛЯ 3-Ф. ШИНКИ, ПОДКЛЮЧЕНИЕ СВЕРХУ, ТИПОРАЗМЕР S00/S0</t>
  </si>
  <si>
    <t>С002</t>
  </si>
  <si>
    <t>ABB1SNA290291R0300</t>
  </si>
  <si>
    <t>D10/10.2L Клема пруж. 10мм.кв. серая (ABB)</t>
  </si>
  <si>
    <t>С003</t>
  </si>
  <si>
    <t>ABB1SNA290081R2400</t>
  </si>
  <si>
    <t>D6/8.2L Клема пруж. 6мм.кв. серая (ABB)</t>
  </si>
  <si>
    <t>С004</t>
  </si>
  <si>
    <t>8GK9910-0KK11</t>
  </si>
  <si>
    <t>N/PE-ШИНА С КЛЕММАМИ 6 ВИНТОВЫХ ОТ 2.5 ДО 16КВ.MM И 21 СОЕД.  ОТ 1.5 ДО 4КВ.MM</t>
  </si>
  <si>
    <t>С005</t>
  </si>
  <si>
    <t>3RH1921-1DA11</t>
  </si>
  <si>
    <t>БЛОК ДОП. КОНТАКТОВ, 1 НО+1НЗ, DIN EN50012, БОКОВОЙ, 10 MM, ВИ НТОВЫЕ КЛЕММЫ, РАЗМЕР S0..S3, Д ЛЯ КОНТАКТОРОВ</t>
  </si>
  <si>
    <t>С006</t>
  </si>
  <si>
    <t>3RH1921-1JA11</t>
  </si>
  <si>
    <t>БЛОК ДОП. КОНТАКТОВ, 1 НО+1НЗ, DIN EN50012, БОКОВОЙ, 17.5 MM В ИНТОВЫЕ КЛЕММЫ, ТИПОРАЗМЕР S3 Д ЛЯ ПУСКАТЕЛЕЙ, 2-ПОЛЮС.</t>
  </si>
  <si>
    <t>С007</t>
  </si>
  <si>
    <t>3RH1921-2DA11</t>
  </si>
  <si>
    <t>БЛОК ДОП. КОНТАКТОВ, 1НO+1НЗ, DIN EN 50012, БОКОВОЙ, 10MM, ПРУЖИННЫЕ ЗАЖИМЫ, ДЛЯ ПУСКАТЕЛЕЙ, ТИПОРАЗМЕР S0..S3</t>
  </si>
  <si>
    <t>С008</t>
  </si>
  <si>
    <t>3RH1921-1CA10</t>
  </si>
  <si>
    <t>БЛОК ДОП.КОНТАКТОВ, 1 НO, DIN EN50005, ВИНТОВЫЕ КЛЕММЫ, ДЛЯ ПУСКАТЕЛЕЙ, 1-ПОЛЮС.</t>
  </si>
  <si>
    <t>С009</t>
  </si>
  <si>
    <t>3RH1921-1HA13</t>
  </si>
  <si>
    <t>БЛОК ДОП.КОНТАКТОВ, 13 1НO+3НЗ,  DIN EN50012, 4-Х ПОЛЮСНЫЙ, ВИН ТОВЫЕ КЛЕММЫ, ДЛЯ ПУСКАТЕЛЕЙ ТИ ПОРАЗМЕР S0..S3</t>
  </si>
  <si>
    <t>С010</t>
  </si>
  <si>
    <t>3RH1921-2HA22</t>
  </si>
  <si>
    <t>БЛОК ДОП.КОНТАКТОВ, 22 2НО+2НЗ,  DIN EN50005, ПРУЖИННЫЕ ЗАЖИМЫ,  ДЛЯ ПУСКАТЕЛЕЙ, 4-Х ПОЛЮСНЫЙ</t>
  </si>
  <si>
    <t>С011</t>
  </si>
  <si>
    <t>3RH1921-1HA22</t>
  </si>
  <si>
    <t>БЛОК ДОП.КОНТАКТОВ, 22 2НО+2НЗ,  DIN EN50012, 4-Х ПОЛЮСНЫЙ, ВИН ТОВЫЕ КЛЕММЫ, ДЛЯ ПУСКАТЕЛЕЙ ТИ ПОРАЗМЕР S0..S3</t>
  </si>
  <si>
    <t>С012</t>
  </si>
  <si>
    <t>LEG039074</t>
  </si>
  <si>
    <t>Блок клеммный Viking3 240х46 под винт М12 039074 (LEGRAND)</t>
  </si>
  <si>
    <t>С013</t>
  </si>
  <si>
    <t>LEG39603</t>
  </si>
  <si>
    <t>Блок клеммный станд. 4 пров. 2,5 мм2 шаг 5 (LEGRAND)</t>
  </si>
  <si>
    <t>С014</t>
  </si>
  <si>
    <t>ETI2159031</t>
  </si>
  <si>
    <t>Блок контактов PS ETIMAT10 (NO+NC) (ETI)</t>
  </si>
  <si>
    <t>С015</t>
  </si>
  <si>
    <t>ABB1SDA062165R1</t>
  </si>
  <si>
    <t>Блок контактов T7-T7M-X1 (ABB)</t>
  </si>
  <si>
    <t>С016</t>
  </si>
  <si>
    <t>ABB1SDA062168R1</t>
  </si>
  <si>
    <t>С017</t>
  </si>
  <si>
    <t>3RH2921-2DA11</t>
  </si>
  <si>
    <t>БОКОВОЙ МОДУЛЬ БЛОК-КОНТАКТОВ, 1НО+1НЗ,  ДЛЯ КОНТАКТОРОВ КОММУТАЦИИ ЭЛЕКТРОДВИГАТЕЛЕЙ, ТИПОРАЗМЕР S0, ПРУЖИННЫЕ КЛЕММЫ, DIN EN 50005</t>
  </si>
  <si>
    <t>С018</t>
  </si>
  <si>
    <t>3RH2911-2DA11</t>
  </si>
  <si>
    <t>БОКОВОЙ МОДУЛЬ БЛОК-КОНТАКТОВ, 1НО+1НЗ, ДЛЯ КОНТАКТОРОВ КОММУТАЦИИ ЭЛЕКТРОДВИГАТЕЛЕЙ, ТИПОРАЗМЕР S00, ПРУЖИННЫЕ КЛЕММЫ, DIN EN 50012 И DIN EN 50005</t>
  </si>
  <si>
    <t>С019</t>
  </si>
  <si>
    <t>3RH2921-1DA20</t>
  </si>
  <si>
    <t>БОКОВОЙ МОДУЛЬ БЛОК-КОНТАКТОВ, 2НО, ДЛЯ КОНТАКТОРОВ КОММУТАЦИИ ЭЛЕКТРОДВИГАТЕЛЕЙ, ТИПОРАЗМЕР S0, ВИНТОВЫЕ КЛЕММЫ, DIN EN 50005</t>
  </si>
  <si>
    <t>С020</t>
  </si>
  <si>
    <t>3RH2911-2DA20</t>
  </si>
  <si>
    <t>БОКОВОЙ МОДУЛЬ БЛОК-КОНТАКТОВ, 2НО, ДЛЯ КОНТАКТОРОВ КОММУТАЦИИ ЭЛЕКТРОДВИГАТЕЛЕЙ, ТИПОРАЗМЕР S00, ПРУЖИННЫЕ КЛЕММЫ, DIN EN 50012 И DIN EN 50005</t>
  </si>
  <si>
    <t>С021</t>
  </si>
  <si>
    <t>3VA9200-0WC00</t>
  </si>
  <si>
    <t>Вспомогательная клемма для  шины на 3VA2</t>
  </si>
  <si>
    <t>С022</t>
  </si>
  <si>
    <t>LEG37586</t>
  </si>
  <si>
    <t>Заглушка пруж.клемма 1вх/1вых (50 шт) (LEGRAND)</t>
  </si>
  <si>
    <t>С023</t>
  </si>
  <si>
    <t>ABB1SNA290299R1300</t>
  </si>
  <si>
    <t>Клема пруж. 10мм.кв. земля D10/10.P.2L (ABB)</t>
  </si>
  <si>
    <t>С024</t>
  </si>
  <si>
    <t>LEG39028</t>
  </si>
  <si>
    <t>Клемм. Viking 1уров спец.120х34 (LEGRAND)</t>
  </si>
  <si>
    <t>С025</t>
  </si>
  <si>
    <t>LEG39378</t>
  </si>
  <si>
    <t>Клемм. Viking 35X15 (LEGRAND)</t>
  </si>
  <si>
    <t>С026</t>
  </si>
  <si>
    <t>LEG39301</t>
  </si>
  <si>
    <t>Клемм. Viking 4х6  1 УРОВЕНЬ (синий цвет) (LEGRAND)</t>
  </si>
  <si>
    <t>С027</t>
  </si>
  <si>
    <t>LEG37163</t>
  </si>
  <si>
    <t>Клемм. Viking спец.10х10 (30) (LEGRAND)</t>
  </si>
  <si>
    <t>С028</t>
  </si>
  <si>
    <t>LEG39000</t>
  </si>
  <si>
    <t>Клемм. Viking спец.2.5х5 (60) (LEGRAND)</t>
  </si>
  <si>
    <t>С029</t>
  </si>
  <si>
    <t>LEG37105</t>
  </si>
  <si>
    <t>Клемм. Viking спец.35х15 (20) (LEGRAND)</t>
  </si>
  <si>
    <t>С030</t>
  </si>
  <si>
    <t>LEG39064</t>
  </si>
  <si>
    <t>Клемм. Viking станд.10х10 (30) (LEGRAND)</t>
  </si>
  <si>
    <t>С031</t>
  </si>
  <si>
    <t>LEG37165</t>
  </si>
  <si>
    <t>Клемм. Viking станд.35х15 (20) (LEGRAND)</t>
  </si>
  <si>
    <t>С032</t>
  </si>
  <si>
    <t>LEG39068</t>
  </si>
  <si>
    <t>С033</t>
  </si>
  <si>
    <t>LEG39078</t>
  </si>
  <si>
    <t>Клемм. Viking станд.4х6 (60), 2 подключения, 2 уро (LEGRAND)</t>
  </si>
  <si>
    <t>С034</t>
  </si>
  <si>
    <t>LEG39080</t>
  </si>
  <si>
    <t>Клемм. двухуровневая с диодом (LEGRAND)</t>
  </si>
  <si>
    <t>С035</t>
  </si>
  <si>
    <t>LEG39607</t>
  </si>
  <si>
    <t>Клемм.Viking 1вв.-1выв.16мм2 (LEGRAND)</t>
  </si>
  <si>
    <t>С036</t>
  </si>
  <si>
    <t>LEG39604</t>
  </si>
  <si>
    <t>Клемм.Viking 1вв.-1выв.4мм2 (LEGRAND)</t>
  </si>
  <si>
    <t>С037</t>
  </si>
  <si>
    <t>LEG37104</t>
  </si>
  <si>
    <t>Клемм.спец.16x12 синяя (LEGRAND)</t>
  </si>
  <si>
    <t>С038</t>
  </si>
  <si>
    <t>LEG37164</t>
  </si>
  <si>
    <t>Клемм.станд.16х12 (20) (LEGRAND)</t>
  </si>
  <si>
    <t>С039</t>
  </si>
  <si>
    <t>LEG37161</t>
  </si>
  <si>
    <t>Клемм.станд.4х6 (50)---39061 (LEGRAND)</t>
  </si>
  <si>
    <t>С040</t>
  </si>
  <si>
    <t>8WH1000-0AS00</t>
  </si>
  <si>
    <t>КЛЕММА</t>
  </si>
  <si>
    <t>С041</t>
  </si>
  <si>
    <t>LEG37174</t>
  </si>
  <si>
    <t>Клемма 16х12 д/заземления (LEGRAND)</t>
  </si>
  <si>
    <t>С042</t>
  </si>
  <si>
    <t>LEG37167</t>
  </si>
  <si>
    <t>Клемма 2,5х5,  2 яруса ( 60 шт. ) (LEGRAND)</t>
  </si>
  <si>
    <t>С043</t>
  </si>
  <si>
    <t>LEG037102</t>
  </si>
  <si>
    <t>Клемма 6х8 N (LEGRAND)</t>
  </si>
  <si>
    <t>С044</t>
  </si>
  <si>
    <t>KLE304130</t>
  </si>
  <si>
    <t>Клемма AVK4 серая (100 шт.) (KLEMSAN)</t>
  </si>
  <si>
    <t>С045</t>
  </si>
  <si>
    <t>ABB1SNK516010R0000</t>
  </si>
  <si>
    <t>Клемма винт  ZS35 35мм.кв. Серая (ABB)</t>
  </si>
  <si>
    <t>С046</t>
  </si>
  <si>
    <t>ABB1SNA400305R1000</t>
  </si>
  <si>
    <t>Клемма винт D70/22.N 70мм. серая (ABB)</t>
  </si>
  <si>
    <t>С047</t>
  </si>
  <si>
    <t>ABB1SNA400306R1100</t>
  </si>
  <si>
    <t>Клемма винт D70/22.N 70мм. синяя (ABB)</t>
  </si>
  <si>
    <t>С048</t>
  </si>
  <si>
    <t>ABB1SNA125120R1100</t>
  </si>
  <si>
    <t>Клемма винт M10/10.N 10мм.кв. (ABB)</t>
  </si>
  <si>
    <t>С049</t>
  </si>
  <si>
    <t>ABB1SNA165115R1000</t>
  </si>
  <si>
    <t>Клемма винт M10/10.P 10мм.кв. Земля (ABB)</t>
  </si>
  <si>
    <t>С050</t>
  </si>
  <si>
    <t>ABB1SNA165452R2200</t>
  </si>
  <si>
    <t>Клемма винт M10/10.PI 10мм.кв. жел/зел (ABB)</t>
  </si>
  <si>
    <t>С051</t>
  </si>
  <si>
    <t>ABB1SNA115129R1400</t>
  </si>
  <si>
    <t>Клемма винт M16/12 16мм.кв. (ABB)</t>
  </si>
  <si>
    <t>С052</t>
  </si>
  <si>
    <t>ABB1SNA125129R1600</t>
  </si>
  <si>
    <t>Клемма винт M16/12.N 16мм.кв. (ABB)</t>
  </si>
  <si>
    <t>С053</t>
  </si>
  <si>
    <t>ABB1SNA165130R2300</t>
  </si>
  <si>
    <t>Клемма винт M16/12.P 16мм.кв. Земля (ABB)</t>
  </si>
  <si>
    <t>С054</t>
  </si>
  <si>
    <t>ABB1SNA115124R0700</t>
  </si>
  <si>
    <t>Клемма винт M35/16 35мм.кв. (ABB)</t>
  </si>
  <si>
    <t>С055</t>
  </si>
  <si>
    <t>ABB1SNA125124R0100</t>
  </si>
  <si>
    <t>Клемма винт M35/16.N 35мм.кв. (ABB)</t>
  </si>
  <si>
    <t>С056</t>
  </si>
  <si>
    <t>ABB1SNA115120R1700</t>
  </si>
  <si>
    <t>Клемма винт M4/6 10мм.кв. (ABB)</t>
  </si>
  <si>
    <t>С057</t>
  </si>
  <si>
    <t>ABB1SNA115116R0700</t>
  </si>
  <si>
    <t>Клемма винт M4/6 4мм.кв. (ABB)</t>
  </si>
  <si>
    <t>С058</t>
  </si>
  <si>
    <t>ABB1SNA115118R1100</t>
  </si>
  <si>
    <t>Клемма винт M4/6 6мм.кв. (ABB)</t>
  </si>
  <si>
    <t>С059</t>
  </si>
  <si>
    <t>ABB1SNA125116R0100</t>
  </si>
  <si>
    <t>Клемма винт M4/6.N 4мм.кв. (ABB)</t>
  </si>
  <si>
    <t>С060</t>
  </si>
  <si>
    <t>ABB1SNA165113R1600</t>
  </si>
  <si>
    <t>Клемма винт M4/6.P 4мм.кв. Земля (ABB)</t>
  </si>
  <si>
    <t>С061</t>
  </si>
  <si>
    <t>ABB1SNA115657R2500</t>
  </si>
  <si>
    <t>Клемма винт M4/8.SF 4мм.кв. (ABB)</t>
  </si>
  <si>
    <t>С062</t>
  </si>
  <si>
    <t>ABB1SNA399024R2300</t>
  </si>
  <si>
    <t>Клемма винт M70/22.P 70мм.кв. Земля (ABB)</t>
  </si>
  <si>
    <t>С063</t>
  </si>
  <si>
    <t>ABB1SNA125556R1200</t>
  </si>
  <si>
    <t>Клемма винт M95/26.N 95мм.кв. синяя (ABB)</t>
  </si>
  <si>
    <t>С064</t>
  </si>
  <si>
    <t>ABB1SNA399176R0000</t>
  </si>
  <si>
    <t>Клемма винт M95/26.P 95мм.кв. Земля (ABB)</t>
  </si>
  <si>
    <t>С065</t>
  </si>
  <si>
    <t>ABB1SNA115486R0300</t>
  </si>
  <si>
    <t>Клемма винт MA2,5/5 2,5мм.кв. серая (ABB)</t>
  </si>
  <si>
    <t>С066</t>
  </si>
  <si>
    <t>ABB1SNA125486R0500</t>
  </si>
  <si>
    <t>Клемма винт MA2,5/5.N 2,5мм.кв. синяя (ABB)</t>
  </si>
  <si>
    <t>С067</t>
  </si>
  <si>
    <t>ABB1SNA165488R2700</t>
  </si>
  <si>
    <t>Клемма винт MA2,5/5.P 2,5мм.кв. Земля (ABB)</t>
  </si>
  <si>
    <t>С068</t>
  </si>
  <si>
    <t>ABB1SNK510010R0000</t>
  </si>
  <si>
    <t>Клемма винт ZS16 16мм.кв. Серая (ABB)</t>
  </si>
  <si>
    <t>С069</t>
  </si>
  <si>
    <t>ABB1SNK506010R0000</t>
  </si>
  <si>
    <t>Клемма винт ZS6  6мм.кв. Серая (ABB)</t>
  </si>
  <si>
    <t>С070</t>
  </si>
  <si>
    <t>ABB1SNA125118R1300</t>
  </si>
  <si>
    <t>Клемма винт М6/8.N 6мм.кв. (ABB)</t>
  </si>
  <si>
    <t>С071</t>
  </si>
  <si>
    <t>ABB1SNA165114R1700</t>
  </si>
  <si>
    <t>Клемма винт М6/8.P 6мм.кв. Земля (ABB)</t>
  </si>
  <si>
    <t>С072</t>
  </si>
  <si>
    <t>8WH1000-0AQ00</t>
  </si>
  <si>
    <t>КЛЕММА ВИНТОВАЯ СЕЧЕНИЕ: 35 - 95 MM2, , AWG: 2 - 4/0, ШИРИНА: 25 MM, СЕРАЯ</t>
  </si>
  <si>
    <t>С073</t>
  </si>
  <si>
    <t>3VA9480-0WC00</t>
  </si>
  <si>
    <t>КЛЕММА ДЛЯ ВСПОМОГАТ. ПРОВОДНИКА ДЛЯ ШИНЫ ПРИНАДЛЕЖНОСТЬ ДЛЯ: 3VA2 400/630</t>
  </si>
  <si>
    <t>С074</t>
  </si>
  <si>
    <t>3VA9200-0WB00</t>
  </si>
  <si>
    <t>КЛЕММА ДЛЯ ВСПОМОГАТЕЛЬНЫХ ПРОВОДОВ ДЛЯ РАМОЧНОГО ЗАЖИМА ПРИНАДЛЕЖНОСТЬ ДЛЯ 3VA1 100/160 3VA2 100/160/250</t>
  </si>
  <si>
    <t>С075</t>
  </si>
  <si>
    <t>3VA9404-0JJ23</t>
  </si>
  <si>
    <t>КЛЕММА ДЛЯ КРУГЛОГО ПРОВОДА 2 КАБЕЛЯ 4 ШТ. ПРИНАДЛЕЖНОСТЬ ДЛЯ: 3VA2 400/630</t>
  </si>
  <si>
    <t>С076</t>
  </si>
  <si>
    <t>280-101</t>
  </si>
  <si>
    <t>Клемма на профиль, 2 полюса</t>
  </si>
  <si>
    <t>С077</t>
  </si>
  <si>
    <t>AVTO101204022</t>
  </si>
  <si>
    <t>Клемма неизол. гнездо 6,3 с замком лат. (1-2,5 мм2)(101204022, 100204022) (аналог AVTO100204022) (АВТОСВЕТ)</t>
  </si>
  <si>
    <t>С078</t>
  </si>
  <si>
    <t>8WA1011-1PF11</t>
  </si>
  <si>
    <t>КЛЕММА ОДИНАРНАЯ ТЕРМОПЛАСТИКОВАЯ РАЗМЕР 2,5  6ММ</t>
  </si>
  <si>
    <t>С079</t>
  </si>
  <si>
    <t>8WH1000-0CN07</t>
  </si>
  <si>
    <t>Клемма однопроходная силовая желто-зеленая</t>
  </si>
  <si>
    <t>С080</t>
  </si>
  <si>
    <t>8WH1000-0AN00</t>
  </si>
  <si>
    <t>Клемма однопроходная силовая серая</t>
  </si>
  <si>
    <t>С081</t>
  </si>
  <si>
    <t>8WA1012-1DQ14</t>
  </si>
  <si>
    <t>КЛЕММА ПЛОСКОГО ТИПА РАЗМЕР 95  46ММ  ВИНТОВОЕ ПОДСОЕДИНЕНИЕ</t>
  </si>
  <si>
    <t>С082</t>
  </si>
  <si>
    <t>279-815/281-410</t>
  </si>
  <si>
    <t>Клемма проводная с диодом 4LFV-DIODEN-KLEMME (ASYM.)</t>
  </si>
  <si>
    <t>С083</t>
  </si>
  <si>
    <t>CC12102</t>
  </si>
  <si>
    <t>Клемма проходная RK 2,5-4 ZR (CONTA-CLIP)</t>
  </si>
  <si>
    <t>С084</t>
  </si>
  <si>
    <t>CC3501.2</t>
  </si>
  <si>
    <t>Клемма проходная ZRK 2,5/3A beige (CONTA-CLIP)</t>
  </si>
  <si>
    <t>С085</t>
  </si>
  <si>
    <t>CC32012</t>
  </si>
  <si>
    <t>Клемма пружинная проходная FRK 1,5/3A (CONTA-CLIP)</t>
  </si>
  <si>
    <t>С086</t>
  </si>
  <si>
    <t>ABB1SNA399704R1200</t>
  </si>
  <si>
    <t>Клемма сил. D240/36.D10 240мм.кв. (ABB)</t>
  </si>
  <si>
    <t>С087</t>
  </si>
  <si>
    <t>EKFPLCKVS1695GRAY</t>
  </si>
  <si>
    <t>Клемма силовая вводная KCB 16-95 кв. мм (EKF PROxima)</t>
  </si>
  <si>
    <t>С088</t>
  </si>
  <si>
    <t>8WA1011-1MH11</t>
  </si>
  <si>
    <t>КЛЕММА ТЕРМОПЛАСТИКОВАЯ  ВИНТОВОЕ ПОДСОЕДИНЕН</t>
  </si>
  <si>
    <t>С089</t>
  </si>
  <si>
    <t>8WA1011-1MH15</t>
  </si>
  <si>
    <t>С090</t>
  </si>
  <si>
    <t>8WA1011-1NF01</t>
  </si>
  <si>
    <t>КЛЕММА ТЕРМОПЛАСТИКОВАЯ ИЗОЛИРОВАННАЯ РАЗМЕР 2,5</t>
  </si>
  <si>
    <t>С091</t>
  </si>
  <si>
    <t>8WA1304</t>
  </si>
  <si>
    <t>КЛЕММА ТЕРМОПЛАСТИКОВАЯ РАЗМЕР 16  30,2ММ 3-ПОЛЮСН. ВИНТОВОЕ</t>
  </si>
  <si>
    <t>С092</t>
  </si>
  <si>
    <t>8WA1011-1BF21</t>
  </si>
  <si>
    <t>КЛЕММА ТЕРМОПЛАСТИКОВАЯ РАЗМЕР 2,5  6ММ ВИНТОВОЕ П</t>
  </si>
  <si>
    <t>С093</t>
  </si>
  <si>
    <t>8WA1011-1BF23</t>
  </si>
  <si>
    <t>С094</t>
  </si>
  <si>
    <t>8WA1011-1DF11</t>
  </si>
  <si>
    <t>КЛЕММА ТЕРМОПЛАСТИКОВАЯ РАЗМЕР 2,5  6ММ ВИНТОВОЕ ПОДСОЕДИНЕН</t>
  </si>
  <si>
    <t>С095</t>
  </si>
  <si>
    <t>8WA1011-1DG11</t>
  </si>
  <si>
    <t>КЛЕММА ТЕРМОПЛАСТИКОВАЯ РАЗМЕР 4  6,5ММ ВИНТОВОЕ ПОДСОЕДИНЕН</t>
  </si>
  <si>
    <t>С096</t>
  </si>
  <si>
    <t>8WA1011-1DH11</t>
  </si>
  <si>
    <t>КЛЕММА ТЕРМОПЛАСТИКОВАЯ РАЗМЕР 6  8ММ ВИНТОВОЕ ПОДСОЕДИНЕНИЕ</t>
  </si>
  <si>
    <t>С097</t>
  </si>
  <si>
    <t>8WA1011-2DG11</t>
  </si>
  <si>
    <t>КЛЕММА ТЕРМОПЛАСТИКОВАЯ РАЗМЕР 6,5  6ММ ВИНТОВОЕ ПОДСОЕДИНЕН</t>
  </si>
  <si>
    <t>С098</t>
  </si>
  <si>
    <t>8WA1011-1DQ10</t>
  </si>
  <si>
    <t>КЛЕММА ТЕРМОПЛАСТИКОВАЯ РАЗМЕР 95  25ММ ВИНТОВОЕ ПОДСОЕДИНЕН</t>
  </si>
  <si>
    <t>С099</t>
  </si>
  <si>
    <t>8WA1011-1SF12</t>
  </si>
  <si>
    <t>КЛЕММА ТЕРМОПЛАСТИКОВАЯ С ПЛАВКОЙ ВСТАВКОЙ РАЗМЕР</t>
  </si>
  <si>
    <t>С100</t>
  </si>
  <si>
    <t>8PQ9110-6AA60</t>
  </si>
  <si>
    <t>клеммная колодка 12*винтовой зажим</t>
  </si>
  <si>
    <t>С101</t>
  </si>
  <si>
    <t>8PQ9110-6AA61</t>
  </si>
  <si>
    <t>клеммная колодка 24*винтовой зажим</t>
  </si>
  <si>
    <t>С102</t>
  </si>
  <si>
    <t>8PQ9120-1AA77</t>
  </si>
  <si>
    <t>С103</t>
  </si>
  <si>
    <t>8PQ9110-6AA43</t>
  </si>
  <si>
    <t>клеммная колодка 24*с  пружинн.клеммой</t>
  </si>
  <si>
    <t>С104</t>
  </si>
  <si>
    <t>8PQ9110-6AA62</t>
  </si>
  <si>
    <t>клеммная колодка 32*винтовой зажим</t>
  </si>
  <si>
    <t>С105</t>
  </si>
  <si>
    <t>8PQ9110-6AA63</t>
  </si>
  <si>
    <t>клеммная колодка 40*винтовой зажим</t>
  </si>
  <si>
    <t>С106</t>
  </si>
  <si>
    <t>8PQ9110-6AA45</t>
  </si>
  <si>
    <t>клеммная колодка 40*с  пружинн.клеммой</t>
  </si>
  <si>
    <t>С107</t>
  </si>
  <si>
    <t>8PQ9110-6AA58</t>
  </si>
  <si>
    <t>С108</t>
  </si>
  <si>
    <t>LEG004836</t>
  </si>
  <si>
    <t>Клеммная колодка IP2х 1х25мм + 21х1,5 зелёная (LEGRAND)</t>
  </si>
  <si>
    <t>С109</t>
  </si>
  <si>
    <t>3VT9200-8CB30</t>
  </si>
  <si>
    <t>Клеммная крышка для 3VT2</t>
  </si>
  <si>
    <t>С110</t>
  </si>
  <si>
    <t>3RT1966-4EA2</t>
  </si>
  <si>
    <t>КЛЕММНАЯ КРЫШКА ДЛЯ РАМОЧНОГО КЛЕММНОГО БЛОКА ДЛЯ КОНТАКТОРОВ ТИПОРАЗМЕР S10/S12 ДЛЯ РЕЛЕ ПЕРЕГРУЗКИ 3RB106</t>
  </si>
  <si>
    <t>С111</t>
  </si>
  <si>
    <t>3KX3557-3DB01</t>
  </si>
  <si>
    <t>КЛЕММНАЯ КРЫШКА ДЛЯ РЕЗЬБА M10 (1 КОМПЛЕКТ = 8 ШТ.)</t>
  </si>
  <si>
    <t>С112</t>
  </si>
  <si>
    <t>3RT1966-4EA1</t>
  </si>
  <si>
    <t>КЛЕММНАЯ КРЫШКА ДЛЯ ШИННОГО ПОДСОЕДИНЕНИЯ ДЛЯ КОНТАКТОРОВ ТИПОРАЗМЕР S10/S12 ДЛЯ РЕЛЕ ПЕРЕГРУЗКИ 3RB106</t>
  </si>
  <si>
    <t>С113</t>
  </si>
  <si>
    <t>3RT1956-4EA1</t>
  </si>
  <si>
    <t>КЛЕММНАЯ КРЫШКА ДЛЯ ШИННОГО ПОДСОЕДИНЕНИЯ ДЛЯ КОНТАКТОРОВ ТИПОРАЗМЕР S6, 3RT1.5 ДЛЯ РЕЛЕ ПЕРЕГРУЗКИ 3RB105</t>
  </si>
  <si>
    <t>С114</t>
  </si>
  <si>
    <t>5SW3004</t>
  </si>
  <si>
    <t>КЛЕММНАЯ КРЫШКА СЕРАЯ IP40 НАВЕСНОГО МОНТАЖА ДЛЯ ВСТРАИВАЕМЫХ ПРИБОРОВ 2,5МОД.</t>
  </si>
  <si>
    <t>С115</t>
  </si>
  <si>
    <t>ABB12495</t>
  </si>
  <si>
    <t>Клеммник N+PЕ для 12442/12452  (ABB)</t>
  </si>
  <si>
    <t>С116</t>
  </si>
  <si>
    <t>8GB2052-1</t>
  </si>
  <si>
    <t>КЛЕММНИК ДЛЯ НУЛЕВОГО И ЗАЗЕМЛЯЮЩЕГО ПРОВОДНИКА 2X3X25+2X10X10КВ.MM</t>
  </si>
  <si>
    <t>С117</t>
  </si>
  <si>
    <t>8GB2052-2</t>
  </si>
  <si>
    <t>КЛЕММНИК ДЛЯ НУЛЕВОГО И ЗАЗЕМЛЯЮЩЕГО ПРОВОДНИКА 2X5X25+2X14X10КВ.MM</t>
  </si>
  <si>
    <t>С118</t>
  </si>
  <si>
    <t>LEG39613</t>
  </si>
  <si>
    <t>Клеммник с автозажимом 2.5кв.мм. - 4 контакт (50 шт.) (LEGRAND)</t>
  </si>
  <si>
    <t>С119</t>
  </si>
  <si>
    <t>ART.FN-DEIP10</t>
  </si>
  <si>
    <t>Клемная колодка</t>
  </si>
  <si>
    <t>С120</t>
  </si>
  <si>
    <t>ARTJN-DEIP10</t>
  </si>
  <si>
    <t>С121</t>
  </si>
  <si>
    <t>8GB2081-0</t>
  </si>
  <si>
    <t>Клемник N/PE, 2х16мм2, для шкафов</t>
  </si>
  <si>
    <t>С122</t>
  </si>
  <si>
    <t>8WA1204</t>
  </si>
  <si>
    <t>Клемный зажим 16мм</t>
  </si>
  <si>
    <t>С123</t>
  </si>
  <si>
    <t>8WA1205</t>
  </si>
  <si>
    <t>Клемный зажим 35мм</t>
  </si>
  <si>
    <t>С124</t>
  </si>
  <si>
    <t>ABB1SCA022729R8450</t>
  </si>
  <si>
    <t>Крышка клеммная OTS400G1L длинная серая 1SCA022729R8450 (ABB)</t>
  </si>
  <si>
    <t>С125</t>
  </si>
  <si>
    <t>3VA9401-0WG30</t>
  </si>
  <si>
    <t>КРЫШКА КЛЕММНИКА РАСШИР. 3 ПОЛЮС. 1 ШТ. ПРИНАДЛЕЖНОСТЬ ДЛЯ: 3VA2 400/630</t>
  </si>
  <si>
    <t>С126</t>
  </si>
  <si>
    <t>3VA9111-0WF30</t>
  </si>
  <si>
    <t>КРЫШКА КЛЕММНИКА УДЛИНЁННАЯ 3-ПОЛ. 1 ШТ. ПРИНАДЛЕЖНОСТЬ ДЛЯ 3VA1 100/160</t>
  </si>
  <si>
    <t>С127</t>
  </si>
  <si>
    <t>3VA9211-0WF30</t>
  </si>
  <si>
    <t>КРЫШКА КЛЕММНИКА УДЛИНЁННАЯ 3-ПОЛ. 1 ШТ. ПРИНАДЛЕЖНОСТЬ ДЛЯ 3VA1 250</t>
  </si>
  <si>
    <t>С128</t>
  </si>
  <si>
    <t>3RT1936-4EA2</t>
  </si>
  <si>
    <t>КРЫШКА КЛЕММЫ ДЛЯ КЛЕММА S, ТИПОРАЗМЕР S2 ДЛЯ 3RT103.</t>
  </si>
  <si>
    <t>С129</t>
  </si>
  <si>
    <t>3RT1946-4EA2</t>
  </si>
  <si>
    <t>КРЫШКА КЛЕММЫ ДЛЯ КЛЕММА S, ТИПОРАЗМЕР S3 ДЛЯ 3RT104</t>
  </si>
  <si>
    <t>С130</t>
  </si>
  <si>
    <t>8PQ9111-8AA23</t>
  </si>
  <si>
    <t>Основание под клеммы HC-KA-FE (Аналог PC1775240)</t>
  </si>
  <si>
    <t>С131</t>
  </si>
  <si>
    <t>LEG004868</t>
  </si>
  <si>
    <t>Распред. клеммы 250А , 4х35мм+2х25мм d=10mm (LEGRAND)</t>
  </si>
  <si>
    <t>Цена</t>
  </si>
  <si>
    <t>D001</t>
  </si>
  <si>
    <t>3RU2926-3AC01</t>
  </si>
  <si>
    <t>АДАПТЕР ДЛЯ ОТДЕЛЬНОЙ УСТАНОВКИ РЕЛЕ 3RU21/3RB30/3RB31 ТИПОРАЗМЕР S0, ОТДЕЛЬНАЯ УСТАНОВКА, СИЛОВАЯ ЦЕПЬ: ПРУЖИННЫЕ КЛЕММЫ, ВСПОМ</t>
  </si>
  <si>
    <t>D002</t>
  </si>
  <si>
    <t>3RU2916-3AA01</t>
  </si>
  <si>
    <t>АДАПТЕР ДЛЯ ОТДЕЛЬНОЙ УСТАНОВКИ РЕЛЕ 3RU21/3RB30/3RB31 ТИПОРАЗМЕР S00, ОТДЕЛЬНАЯ УСТАНОВКА, СИЛОВАЯ ЦЕПЬ ВИНТОВЫЕ ЗАЖИМЫ, ВСПОМ.</t>
  </si>
  <si>
    <t>D003</t>
  </si>
  <si>
    <t>3RU2916-3AC01</t>
  </si>
  <si>
    <t>АДАПТЕР ДЛЯ ОТДЕЛЬНОЙ УСТАНОВКИ РЕЛЕ 3RU21/3RB30/3RB31 ТИПОРАЗМЕР S00, ОТДЕЛЬНАЯ УСТАНОВКА, СИЛОВАЯ ЦЕПЬ: ПРУЖИННЫЕ КЛЕММЫ, ВСПО</t>
  </si>
  <si>
    <t>D004</t>
  </si>
  <si>
    <t>3RU1926-3AA01</t>
  </si>
  <si>
    <t>АДАПТЕР ДЛЯ ТИПОРАЗМЕРА S0, ДЛЯ ОТДЕЛЬНОЙ УСТАНОВКИ ДЛЯ ПЕРЕГРУЗОЧНОГО РЕЛЕ</t>
  </si>
  <si>
    <t>D005</t>
  </si>
  <si>
    <t>3RU1916-3AA01</t>
  </si>
  <si>
    <t>АДАПТЕР ДЛЯ ТИПОРАЗМЕРА S00 ДЛЯ ОТДЕЛЬНОЙ УСТАНОВКИ. ВИНТОВОЙ И ЗАЩЕЛКИВАЮЩИЙСЯ МОНТАЖ НА 35 MM СТАНДАРТНОЙ МОНТАЖНОЙ РЕЙКЕ</t>
  </si>
  <si>
    <t>D006</t>
  </si>
  <si>
    <t>3RU1936-3AA01</t>
  </si>
  <si>
    <t>АДАПТЕР ДЛЯ ТИПОРАЗМЕРА S2 ДЛЯ ОТДЕЛЬНОЙ УСТАНОВКИ ДЛЯ ПЕРЕГРУЗОЧНОГО РЕЛЕ</t>
  </si>
  <si>
    <t>D007</t>
  </si>
  <si>
    <t>ARTECHEBF4RP</t>
  </si>
  <si>
    <t>Бистабильное быстродействующее реле блокировки BF-4RP (ARTECHE)</t>
  </si>
  <si>
    <t>D008</t>
  </si>
  <si>
    <t>ABB1SVR405656R2000</t>
  </si>
  <si>
    <t>Варистор CR-P/M-82 230B AC для реле CR-P CR-M (1SVR405656R2000) (ABB)</t>
  </si>
  <si>
    <t>D009</t>
  </si>
  <si>
    <t>ABB1SVR405655R1100</t>
  </si>
  <si>
    <t>Варистор и светодиод зеленый CR-P/M-92CV 110-230B AC/DC для реле CR-P, CR-M (ABB)</t>
  </si>
  <si>
    <t>D010</t>
  </si>
  <si>
    <t>3TH4355-0AP0</t>
  </si>
  <si>
    <t>ВСПОМОГАТЕЛЬНОЕ РЕЛЕ 55E EN 50 011 5НО+5НЗ, ВИНТОВЫЕ КЛЕММЫ, УПРАВЛЕНИЕ ПЕРЕМЕННЫМ ТОКОМ AC 230/220V 50ГЦ; 276/264V 60ГЦ</t>
  </si>
  <si>
    <t>D011</t>
  </si>
  <si>
    <t>ARTRD2</t>
  </si>
  <si>
    <t>Вспомогательные моностабильные реле; 2 контакта; 220В пост. тока; 10А</t>
  </si>
  <si>
    <t>D012</t>
  </si>
  <si>
    <t>ART.BJ-8R220</t>
  </si>
  <si>
    <t>Двухпозиционное реле 8 переключающих контакта</t>
  </si>
  <si>
    <t>D013</t>
  </si>
  <si>
    <t>FIN09571</t>
  </si>
  <si>
    <t>Клипса-держатель металлическая для 40/44 Серии реле с розетками 95.03/95.05/95.63/95.65/ (09571) (FINDER)</t>
  </si>
  <si>
    <t>D014</t>
  </si>
  <si>
    <t>FNDEIP20</t>
  </si>
  <si>
    <t>Колодка для реле BF-4RP</t>
  </si>
  <si>
    <t>D015</t>
  </si>
  <si>
    <t>LZS:PT5D5T30</t>
  </si>
  <si>
    <t>КОМПАКТНОЕ ВТЫЧНОЕ РЕЛЕ 230V AC, 4 П КОНТАКТА, СВЕТОДИОД КРАСНЫЙ, ЦОКОЛЬ С ЛОГИЧЕСКИМ РАЗДЕЛЕНИЕМ ВТЫЧНЫЕ КЛЕММЫ (PUSH-IN) (SIEMENS)</t>
  </si>
  <si>
    <t>D016</t>
  </si>
  <si>
    <t>LZS:PT5D5L24</t>
  </si>
  <si>
    <t>КОМПАКТНОЕ ВТЫЧНОЕ РЕЛЕ 24V DC, 4 П КОНТАКТА, СВЕТОДИОД КРАСНЫЙ, ЦОКОЛЬ С ЛОГИЧЕСКИМ РАЗДЕЛЕНИЕМ ВТЫЧНЫЕ КЛЕММЫ (PUSH-IN) (SIEMENS)</t>
  </si>
  <si>
    <t>D017</t>
  </si>
  <si>
    <t>GE221813</t>
  </si>
  <si>
    <t>Малогаб. реле  PRC4M40DCDL  перекл. контакта 5А Uкат=24В (GENERAL ELECTRIC)</t>
  </si>
  <si>
    <t>D018</t>
  </si>
  <si>
    <t>LEG4744</t>
  </si>
  <si>
    <t>Многофункциональное реле (LEGRAND)</t>
  </si>
  <si>
    <t>D019</t>
  </si>
  <si>
    <t>3RP1505-2AW30</t>
  </si>
  <si>
    <t>МНОГОФУНКЦИОНАЛЬНОЕ РЕЛЕ ВРЕМЕНИ ЗАЖИМНЫЕ КОНТАКТЫ. 1 ПЕРЕКИДНОЙ КОНТ., 8 ФУНКЦИЙ AC/DC 24V.240V</t>
  </si>
  <si>
    <t>D020</t>
  </si>
  <si>
    <t>3RP1525-2BW30</t>
  </si>
  <si>
    <t>МНОГОФУНКЦИОНАЛЬНОЕ РЕЛЕ ВРЕМЕНИ ЗАЖИМНЫЕ КОНТАКТЫ. 2 ПЕРЕКИДНЫХ КОНТ. ЗАДЕРЖКА ВКЛЮЧЕНИЯ, 0.5S..100H AC/DC 24. .240V</t>
  </si>
  <si>
    <t>D021</t>
  </si>
  <si>
    <t>ABB1SVR730830R0400</t>
  </si>
  <si>
    <t>Однофазное реле контроля напряжения CM-ESS.2S (диапазоны измерения 3- 30В, 6-60В, 30-300В, 60-600 AC/DC) питание 24-240В AC/DC, (ABB)</t>
  </si>
  <si>
    <t>D022</t>
  </si>
  <si>
    <t>3RT1916-2CH11</t>
  </si>
  <si>
    <t>ОТДЕЛЬНО СТОЯЩЕЕ 2-Х ПРОВОДНОЕ РЕЛЕ ВРЕМЕНИ ДИАПАЗОН УСТАВОК 0.05 S..1 НO, AC/DC 90..240 V, ЗАДЕРЖКА ВКЛЮЧЕНИЯ, С ВАРИСТОРОМ. ДЛ</t>
  </si>
  <si>
    <t>D023</t>
  </si>
  <si>
    <t>3RT1916-2DH31</t>
  </si>
  <si>
    <t>ОТДЕЛЬНО СТОЯЩЕЕ 2-Х ПРОВОДНОЕ РЕЛЕ ВРЕМЕНИ ДИАПАЗОН УСТАВОК 5 S..100 S, AC/DC 90..240 V, ЗАДЕРЖКА ВЫКЛЮЧЕНИЯ, С ВАРИСТОРОМ ДЛЯ</t>
  </si>
  <si>
    <t>D024</t>
  </si>
  <si>
    <t>FIN09320</t>
  </si>
  <si>
    <t>Перемычки на реле (FINDER)</t>
  </si>
  <si>
    <t>D025</t>
  </si>
  <si>
    <t>3RT1966-4G</t>
  </si>
  <si>
    <t>РАМОЧНЫЙ КЛЕММНЫЙ БЛОК ДЛЯ КОНТАКТОРОВ ТИПОРАЗМЕР S10/S12 ДЛЯ РЕЛЕ ПЕРЕГРУЗКИ 3RB106</t>
  </si>
  <si>
    <t>D026</t>
  </si>
  <si>
    <t>3RT1956-4G</t>
  </si>
  <si>
    <t>РАМОЧНЫЙ КЛЕММНЫЙ БЛОК ДЛЯ КОНТАКТОРОВ ТИПОРАЗМЕР S6, 3RT1.5 ДЛЯ РЕЛЕ ПЕРЕГРУЗКИ 3RB105</t>
  </si>
  <si>
    <t>D027</t>
  </si>
  <si>
    <t>FIN563492200000</t>
  </si>
  <si>
    <t>Реле 4 перкл. Контакта DC 220В (FINDER)</t>
  </si>
  <si>
    <t>D028</t>
  </si>
  <si>
    <t>FIN563490240000</t>
  </si>
  <si>
    <t>Реле 4 перкл. Контакта DC 24В (FINDER)</t>
  </si>
  <si>
    <t>D029</t>
  </si>
  <si>
    <t>FIN553382300030</t>
  </si>
  <si>
    <t>Реле 55.33.8.230.0030 (FINDER)</t>
  </si>
  <si>
    <t>D030</t>
  </si>
  <si>
    <t>FIN623382300030</t>
  </si>
  <si>
    <t>Реле 62.33.8.230.0030 (FINDER)</t>
  </si>
  <si>
    <t>D031</t>
  </si>
  <si>
    <t>ABB1SVR405613R4000</t>
  </si>
  <si>
    <t>Реле CR-M012DC4 12B DC 4ПК (6A) (ABB)</t>
  </si>
  <si>
    <t>D032</t>
  </si>
  <si>
    <t>ABB1SVR405613R1000</t>
  </si>
  <si>
    <t>Реле CR-M024DC4 24B DC 4ПК (6A) (ABB)</t>
  </si>
  <si>
    <t>D033</t>
  </si>
  <si>
    <t>ABB1SVR405613R9100</t>
  </si>
  <si>
    <t>Реле CR-M220DC4L 220B DC 4ПК (6A) (ABB)</t>
  </si>
  <si>
    <t>D034</t>
  </si>
  <si>
    <t>ABB1SVR405601R3000</t>
  </si>
  <si>
    <t>Реле CR-P230AC2 230В AC 2ПК(8А) (ABB)</t>
  </si>
  <si>
    <t>D035</t>
  </si>
  <si>
    <t>ABB1SVR550107R4100</t>
  </si>
  <si>
    <t>Реле времени CT-ERE (задержка на включ.) 24В AC/DC, 220-240В AC (временной диапазон 0,3..30с.) 1ПК (ABB)</t>
  </si>
  <si>
    <t>D036</t>
  </si>
  <si>
    <t>32073</t>
  </si>
  <si>
    <t>РЕЛЕ ВРЕМЕНИ IK7813.81 FC220-240V 10-100S</t>
  </si>
  <si>
    <t>D037</t>
  </si>
  <si>
    <t>MEARVOP2U08DC220</t>
  </si>
  <si>
    <t>реле времени РВО-П2-У-08, DC220B, 99с, =220В (МЕАНДР)</t>
  </si>
  <si>
    <t>D038</t>
  </si>
  <si>
    <t>3RP1525-1BW30</t>
  </si>
  <si>
    <t>РЕЛЕ ВРЕМЕНИ, ЗАДЕРЖКА ВКЛЮЧЕНИЯ 2П, 15 ДИАПАЗОНОВ УСТАВОК ВРЕМЕНИ, 0.05 S..100 H, AC/DC 24..240 V</t>
  </si>
  <si>
    <t>D039</t>
  </si>
  <si>
    <t>3RP1531-1AP30</t>
  </si>
  <si>
    <t>РЕЛЕ ВРЕМЕНИ, ЗАДЕРЖКА ВЫКЛЮЧЕНИЯ С ДОП. НАПРЯЖЕНИЕМ, 1 ПЕРЕКИДНОЙ КОНТАКТ, 0.5 S.10 AC 24, 200..240 V И DC 24 V, 0.7..1.25 US</t>
  </si>
  <si>
    <t>D040</t>
  </si>
  <si>
    <t>3RP1505-1AP30</t>
  </si>
  <si>
    <t>РЕЛЕ ВРЕМЕНИ, МНОГОФУНКЦИОНАЛЬНОЕ 15 ДИАПАЗОНОВ УСТАВОК ВРЕМЕНИ AC/DC 24 V И AC 200. 240 V 0.7. .1.25 US</t>
  </si>
  <si>
    <t>D041</t>
  </si>
  <si>
    <t>3RP1505-1AW30</t>
  </si>
  <si>
    <t>РЕЛЕ ВРЕМЕНИ, МНОГОФУНКЦИОНАЛЬНОЕ 15 ДИАПАЗОНОВ УСТАВОК ВРЕМЕНИ AC/DC 24..240 V 0.7..1.25 US, 1П</t>
  </si>
  <si>
    <t>D042</t>
  </si>
  <si>
    <t>3RP1505-1BW30</t>
  </si>
  <si>
    <t>РЕЛЕ ВРЕМЕНИ, МНОГОФУНКЦИОНАЛЬНОЕ 15 ДИАПАЗОНОВ УСТАВОК ВРЕМЕНИ AC/DC 24..240 V 0.7..1.25 US, 2П</t>
  </si>
  <si>
    <t>D043</t>
  </si>
  <si>
    <t>ABB1SDA054866R1</t>
  </si>
  <si>
    <t>Реле дистанционного отключения (ABB)</t>
  </si>
  <si>
    <t>D044</t>
  </si>
  <si>
    <t>7PA3042-1AA00</t>
  </si>
  <si>
    <t>Реле контроля цепей отключения</t>
  </si>
  <si>
    <t>D045</t>
  </si>
  <si>
    <t>CHEAZRT40100P</t>
  </si>
  <si>
    <t>РЕЛЕ МАКС. ТОКА РТ-40/100 п.п. (ЧЭАЗ)</t>
  </si>
  <si>
    <t>D046</t>
  </si>
  <si>
    <t>CHEAZRT40020P</t>
  </si>
  <si>
    <t>РЕЛЕ МАКС. ТОКА РТ-40/20 п.п. (ЧЭАЗ)</t>
  </si>
  <si>
    <t>D047</t>
  </si>
  <si>
    <t>FIN601341020040</t>
  </si>
  <si>
    <t>Реле общего назначения 11-штырьков, втычные, контакты AgNi, 3СО 10А,Блокируемая кнопка Тест+Флаг - индикатор катушка чувствит.по току (FINDER)</t>
  </si>
  <si>
    <t>D048</t>
  </si>
  <si>
    <t>3RU2116-0JC0</t>
  </si>
  <si>
    <t>РЕЛЕ ПЕРЕГРУЗКИ 0.70...1.0 A ДЛЯ ЗАЩИТЫ ЭЛЕКТРОДВИГАТЕЛЯ, ТИПОРАЗМЕР S00, КЛАСС 10, Д. МОНТАЖА НА КОНТАКТОР, СИЛОВАЯ ЦЕПЬ: ПРУЖИННЫЕ КЛЕММЫ, ВСПОМ. ЦЕПЬ: ПРУЖИННЫЕ КЛЕММЫ, РУЧНОЙ-АВТО СБРОС</t>
  </si>
  <si>
    <t>D049</t>
  </si>
  <si>
    <t>3RB2113-4PB0</t>
  </si>
  <si>
    <t>РЕЛЕ ПЕРЕГРУЗКИ 1...4 A ДЛЯ ЗАЩИТЫ ДВИГАТЕЛЕЙ, ТИПОРАЗМЕР S00, КЛАСС 5...30, ДЛЯ МОНТАЖА НА КОНТАКТОР, ГЛАВНАЯ ЦЕПЬ: ВИНТ. КЛЕММЫ ВСПОМ.ЦЕПИ: ВИНТ. ПОДСОЕДИНЕНИЕ РУЧНОЙ-АВТОМАТИЧЕСКИЙ СБРОС, ВСТРОЕННАЯ ЗАЩИТА ЗАМЫК.НА ЗЕМЛЮ</t>
  </si>
  <si>
    <t>D050</t>
  </si>
  <si>
    <t>3RB3026-1VE0</t>
  </si>
  <si>
    <t>РЕЛЕ ПЕРЕГРУЗКИ 10...40 A ДЛЯ ЗАЩИТЫ ЭЛЕКТРОДВИГАТЕЛЯ, ТИПОРАЗМЕР S0, КЛАСС 10, МОНТАЖ НА КОНТАКТОР, СИЛОВАЯ ЦЕПЬ: ПРУЖИННЫЕ КЛЕ</t>
  </si>
  <si>
    <t>D051</t>
  </si>
  <si>
    <t>3RU1126-1CB0</t>
  </si>
  <si>
    <t>РЕЛЕ ПЕРЕГРУЗКИ, 1.8..2.5 A, 1НO+1НЗ, ТИПОРАЗМЕР S0, КЛАСС 10, ДЛЯ МОНТАЖА НА КОНТАКТОР</t>
  </si>
  <si>
    <t>D052</t>
  </si>
  <si>
    <t>3RU1116-1CB0</t>
  </si>
  <si>
    <t>РЕЛЕ ПЕРЕГРУЗКИ, 1.8..2.5 A, 1НO+1НЗ, ТИПОРАЗМЕР S00, КЛАСС 10, ДЛЯ МОНТАЖА НА КОНТАКТОР</t>
  </si>
  <si>
    <t>D053</t>
  </si>
  <si>
    <t>3RU1126-4AB0</t>
  </si>
  <si>
    <t>РЕЛЕ ПЕРЕГРУЗКИ, 11..16 A, 1НO+1НЗ, ТИПОРАЗМЕР S0, КЛАСС 10, ДЛЯ МОНТАЖА НА КОНТАКТОР</t>
  </si>
  <si>
    <t>D054</t>
  </si>
  <si>
    <t>3RU1116-1DB0</t>
  </si>
  <si>
    <t>РЕЛЕ ПЕРЕГРУЗКИ, 2.2..3.2 A, 1НO+1НЗ, ТИПОРАЗМЕР S00, КЛАСС 10, ДЛЯ МОНТАЖА НА КОНТАКТОР</t>
  </si>
  <si>
    <t>D055</t>
  </si>
  <si>
    <t>3RU1126-1EB0</t>
  </si>
  <si>
    <t>РЕЛЕ ПЕРЕГРУЗКИ, 2.8..4 A, 1НO+1НЗ, ТИПОРАЗМЕР S0, КЛАСС 10, ДЛЯ МОНТАЖА НА КОНТАКТОР</t>
  </si>
  <si>
    <t>D056</t>
  </si>
  <si>
    <t>3RU1126-4DB0</t>
  </si>
  <si>
    <t>РЕЛЕ ПЕРЕГРУЗКИ, 20..25 A, 1НO+1НЗ, ТИПОРАЗМЕР S0, КЛАСС 10, ДЛЯ МОНТАЖА НА КОНТАКТОР</t>
  </si>
  <si>
    <t>D057</t>
  </si>
  <si>
    <t>3RU1146-4MB0</t>
  </si>
  <si>
    <t>РЕЛЕ ПЕРЕГРУЗКИ, 80.100 A, 1НO+1НЗ, ТИПОРАЗМЕР S3, КЛАСС 10, ДЛЯ МОНТАЖА НА КОНТАКТОР</t>
  </si>
  <si>
    <t>D058</t>
  </si>
  <si>
    <t>CHZRP12112220</t>
  </si>
  <si>
    <t>РЕЛЕ ПРОМЕЖ. РП-12 220В 1з+1р+2п п.п. (ЧЭАЗ)</t>
  </si>
  <si>
    <t>D059</t>
  </si>
  <si>
    <t>CHEAZRP180342220</t>
  </si>
  <si>
    <t>РЕЛЕ ПРОМЕЖ. РП-18-03 220В 50Гц 4з+2р (ЧЭАЗ)</t>
  </si>
  <si>
    <t>D060</t>
  </si>
  <si>
    <t>CHEAZRP252202</t>
  </si>
  <si>
    <t>РЕЛЕ ПРОМЕЖ. РП-25 220В 50Гц (ЧЭАЗ)</t>
  </si>
  <si>
    <t>D061</t>
  </si>
  <si>
    <t>CHEAZREP154402202</t>
  </si>
  <si>
    <t>РЕЛЕ ПРОМЕЖ. РЭП-15-440 220В 50Гц (ЧЭАЗ)</t>
  </si>
  <si>
    <t>D062</t>
  </si>
  <si>
    <t>CHEAZREP1562024</t>
  </si>
  <si>
    <t>РЕЛЕ ПРОМЕЖ. РЭП-15-620-111046 =24В  6з 2р (ЧЭАЗ)</t>
  </si>
  <si>
    <t>D063</t>
  </si>
  <si>
    <t>ALX1004</t>
  </si>
  <si>
    <t>РЕЛЕ РТЛ1004 (0.38-0.65)A</t>
  </si>
  <si>
    <t>D064</t>
  </si>
  <si>
    <t>ALX1005</t>
  </si>
  <si>
    <t>РЕЛЕ РТЛ1005 (0.61-1)A</t>
  </si>
  <si>
    <t>D065</t>
  </si>
  <si>
    <t>ALX1006</t>
  </si>
  <si>
    <t>РЕЛЕ РТЛ1006 (0.95-1.6)A</t>
  </si>
  <si>
    <t>D066</t>
  </si>
  <si>
    <t>ALX1010</t>
  </si>
  <si>
    <t>РЕЛЕ РТЛ1010 (3.8-4)A</t>
  </si>
  <si>
    <t>D067</t>
  </si>
  <si>
    <t>ALX1012</t>
  </si>
  <si>
    <t>РЕЛЕ РТЛ1012 (5.5-8)A</t>
  </si>
  <si>
    <t>D068</t>
  </si>
  <si>
    <t>ALX1014</t>
  </si>
  <si>
    <t>РЕЛЕ РТЛ1014 (7-10)A</t>
  </si>
  <si>
    <t>D069</t>
  </si>
  <si>
    <t>ALX1021</t>
  </si>
  <si>
    <t>РЕЛЕ РТЛ1021 (13-19)A</t>
  </si>
  <si>
    <t>D070</t>
  </si>
  <si>
    <t>ALX2055</t>
  </si>
  <si>
    <t>РЕЛЕ РТЛ2055 (30-41)A</t>
  </si>
  <si>
    <t>D071</t>
  </si>
  <si>
    <t>ALX2057</t>
  </si>
  <si>
    <t>РЕЛЕ РТЛ2057 (38-52)A</t>
  </si>
  <si>
    <t>D072</t>
  </si>
  <si>
    <t>ALX2059</t>
  </si>
  <si>
    <t>РЕЛЕ РТЛ2059 (47-64)A</t>
  </si>
  <si>
    <t>D073</t>
  </si>
  <si>
    <t>IEKU020301006</t>
  </si>
  <si>
    <t>Реле РЭК77/4(LY4) 10А 220В АC (IEK)</t>
  </si>
  <si>
    <t>D074</t>
  </si>
  <si>
    <t>EKS31110</t>
  </si>
  <si>
    <t>РЕЛЕ ТЕПЛОВОЕ РТТ 325 106-143А  "Урал Электро Контакт"</t>
  </si>
  <si>
    <t>D075</t>
  </si>
  <si>
    <t>EKS30160</t>
  </si>
  <si>
    <t>РЕЛЕ ТЕПЛОВОЕ РТТ 325 136-160А  "Урал Электро Контакт"</t>
  </si>
  <si>
    <t>D076</t>
  </si>
  <si>
    <t>EKS31070</t>
  </si>
  <si>
    <t>РЕЛЕ ТЕПЛОВОЕ РТТ 325 53.5-72.3А  "Урал Электро Контакт"</t>
  </si>
  <si>
    <t>D077</t>
  </si>
  <si>
    <t>DOLD0053134</t>
  </si>
  <si>
    <t>Реле тока BA9053 / 010 AC0,5-5A AC / DC80-230V (DOLD)</t>
  </si>
  <si>
    <t>D078</t>
  </si>
  <si>
    <t>DOLD0053192</t>
  </si>
  <si>
    <t>Реле тока BA9053 / 012 AC0,5-5A AC230V 0-20S (DOLD)</t>
  </si>
  <si>
    <t>D079</t>
  </si>
  <si>
    <t>DOLD0053182</t>
  </si>
  <si>
    <t>Реле тока ВА9053/012 FC 0.1-1A AC230V 0-20S (DOLD)</t>
  </si>
  <si>
    <t>D080</t>
  </si>
  <si>
    <t>LEG26088</t>
  </si>
  <si>
    <t>Реле тока утечки (LEGRAND)</t>
  </si>
  <si>
    <t>D081</t>
  </si>
  <si>
    <t>FIN60.13.4.052.0040</t>
  </si>
  <si>
    <t>Реле токовое 60.13.4.052.0040 0,5A (FINDER)</t>
  </si>
  <si>
    <t>D082</t>
  </si>
  <si>
    <t>FIN405282300000</t>
  </si>
  <si>
    <t>Реле, 40.52.8.230.00000 (FINDER)</t>
  </si>
  <si>
    <t>D083</t>
  </si>
  <si>
    <t>IEKPSR22-063-5</t>
  </si>
  <si>
    <t>Розетка 235 переносная 3Р+РЕ+N 63А 380В IP54 (IEK)</t>
  </si>
  <si>
    <t>D084</t>
  </si>
  <si>
    <t>FIN9473SMA</t>
  </si>
  <si>
    <t>Розетка 94.73 SMA (FINDER)</t>
  </si>
  <si>
    <t>D085</t>
  </si>
  <si>
    <t>FIN9505</t>
  </si>
  <si>
    <t>Розетка 95.05 (FINDER)</t>
  </si>
  <si>
    <t>D086</t>
  </si>
  <si>
    <t>FIN9203</t>
  </si>
  <si>
    <t>Розетка к реле 92.03 (FINDER)</t>
  </si>
  <si>
    <t>D087</t>
  </si>
  <si>
    <t>LZS:PT78742</t>
  </si>
  <si>
    <t>Установочный цоколь для реле с 4ПК (SIEMENS)</t>
  </si>
  <si>
    <t>D088</t>
  </si>
  <si>
    <t>3UG4632-1AW30</t>
  </si>
  <si>
    <t>ЦИФРОВОЕ РЕЛЕ КОНТРОЛЯ НАПРЯЖЕНИЯ,  22.5 MM ОТ  1 ДО 600 V AC/DC ПРЕВЫШЕНИЕ И ПОНИЖЕНИЕ 24 ДО 240 V AC/DC DC И AC 50 ДО 60 ГЦ SPIKE DELAY 0 ДО 20 S ГИСТЕРЕЗИС 0.1 ДО 300 V 1 ПЕРЕКИДНОЙ КОНТАКТWITH ИЛИ WITHOUT ERROR LOG ВИНТОВОЕ ПРИСОЕДИНЕНИЕ FOLLOW-ON PRODUCT FOR 3UG3532-1AL20, 3UG3532-1AG20</t>
  </si>
  <si>
    <t>D089</t>
  </si>
  <si>
    <t>3UG4633-2AL30</t>
  </si>
  <si>
    <t>ЦИФРОВОЕ РЕЛЕ КОНТРОЛЯ НАПРЯЖЕНИЯ,  22.5 MM ОТ  17 ДО 275 V AC/DC OVER- И UNDERSHOOT INTERNAL POWER SUPPLY DC AND AC 50 ДО 60 ГЦ SPURIOUS PEAK LAG 0.1 ДО 20 S ГИСТЕРЕЗИС 0.1 ДО 150 V 1 ПЕРЕКИДНОЙ КОНТАКТWITH ИЛИ WITHOUT ERROR MEMORY SPRING-LOADED TECHNOLOGY</t>
  </si>
  <si>
    <t>D090</t>
  </si>
  <si>
    <t>3UG4621-2AW30</t>
  </si>
  <si>
    <t>ЦИФРОВОЕ РЕЛЕ КОНТРОЛЯ ТОКА, 22.5 MM, ОТ  2 ДО 500 MA AC/DC ПРЕВЫШЕНИЕ И ПОНИЖЕНИЕ AC/DC24 ДО 240V DC И AC 50 ДО 60 ГЦ START KICK AND SPIKE DELAY 0.1 ДО 20 C ГИСТЕРЕЗИС 0.1 ДО 250 MA 1 ПЕРЕКИДНОЙ КОНТАКТ C ИЛИ БЕЗ ERROR LOG SPRING-LOAD TECHNOLOGY</t>
  </si>
  <si>
    <t>D091</t>
  </si>
  <si>
    <t>ABB1SVR405651R1100</t>
  </si>
  <si>
    <t>Цоколь CR-M2LS (ABB)</t>
  </si>
  <si>
    <t>D092</t>
  </si>
  <si>
    <t>ABB1SVR405651R3000</t>
  </si>
  <si>
    <t>Цоколь CR-M4SS (стандартный) для реле CR-M 2/4ПК (ABB)</t>
  </si>
  <si>
    <t>D093</t>
  </si>
  <si>
    <t>LZX:RT4A4L24</t>
  </si>
  <si>
    <t>ШТЕКЕРНОЕ РЕЛЕ ДЛЯ ПЕЧАТНЫХ ПЛАТ</t>
  </si>
  <si>
    <t>D094</t>
  </si>
  <si>
    <t>LZX:RT4A4T30</t>
  </si>
  <si>
    <t>D095</t>
  </si>
  <si>
    <t>LZS:RT4B4L24</t>
  </si>
  <si>
    <t>ШТЕКЕРНОЕ РЕЛЕ ДЛЯ ПЕЧАТНЫХ ПЛАТ (SIEMENS)</t>
  </si>
  <si>
    <t>D096</t>
  </si>
  <si>
    <t>3RT1916-2DH11</t>
  </si>
  <si>
    <t>ЭЛЕКТРОННОЕ 2-ХПРОВОДНОЕ РЕЛЕ ВРЕМЕНИ ДИАПАЗОН УСТАВОК 0.05 S..1 НO, AC/DC 90..240 V, ЗАДЕРЖКА ВЫКЛЮЧЕНИЯ, С ВАРИСТОРОМ ДЛЯ МОНТАЖА НА КОНТАКТОРЫ ТИПОРАЗМЕР S00,</t>
  </si>
  <si>
    <t>D097</t>
  </si>
  <si>
    <t>3RT1916-2DH21</t>
  </si>
  <si>
    <t>ЭЛЕКТРОННОЕ 2-ХПРОВОДНОЕ РЕЛЕ ВРЕМЕНИ ДИАПАЗОН УСТАВОК 0.5 S. .10 S, AC/DC 90..240 V, ЗАДЕРЖКА ВЫКЛЮЧЕНИЯ, С ВАРИСТОРОМ ДЛЯ МОНТАЖА НА КОНТАКТОРЫ ТИПОРАЗМЕР S00,</t>
  </si>
  <si>
    <t>D098</t>
  </si>
  <si>
    <t>3RA2811-1CW10</t>
  </si>
  <si>
    <t>ЭЛЕКТРОННОЕ РЕЛЕ ВРЕМЕНИ, ЗАДЕРЖКА ВКЛЮЧЕНИЯ, С ПОЛУПРОВОДНИКОВЫМ ВЫХОДОМ, 24.. .240V AC/DC, ДИАПАЗОН УСТАВОК ВРЕМЕНИ 0.05...100S, ФРОНТАЛЬНАЯ УСТАНОВКА, ДЛЯ КОНТАКТОРОВ 3RT2 С ВИНТОВЫМИ КЛЕММАМИ</t>
  </si>
  <si>
    <t>D099</t>
  </si>
  <si>
    <t>3RB1246-1PM20</t>
  </si>
  <si>
    <t>ЭЛЕКТРОННОЕ РЕЛЕ ПЕРЕГРУЗКИ СО ВСТРОЕННОЙ ТЕРМИСТОРНОЙ ЗАЩИТ</t>
  </si>
  <si>
    <t>E001</t>
  </si>
  <si>
    <t>6ES7193-4BB00-0AA0</t>
  </si>
  <si>
    <t>10 ЛИСТОВ ФОРМАТА DIN A4: ЖЕЛТЫЙ ЦВЕТ, 60 ЭТИКЕТОК ДЛЯ МОДУЛЕЙ ВВОДА-ВЫВОДА И 20 ЭТИКЕТОК ДЛЯ ИНТЕРФЕЙСНЫХ МОДУЛЕЙ; ПЕРФОРИРОВАННЫЙ ПЛАСТИК; МАРКИРОВКА НА ЛАЗЕРНОМ ПРИНТЕРЕ ИЛИ ПЛОТТЕРЕ, УПАКОВКА ИЗ 10 ЛИСТОВ</t>
  </si>
  <si>
    <t>E002</t>
  </si>
  <si>
    <t>6ES7193-4BH00-0AA0</t>
  </si>
  <si>
    <t>10 ЛИСТОВ ФОРМАТА DIN A4: ЗЕЛЕНЫЙ ЦВЕТ, 60 ЭТИКЕТОК ДЛЯ МОДУЛЕЙ ВВОДА-ВЫВОДА И 20 ЭТИКЕТОК ДЛЯ ИНТЕРФЕЙСНЫХ МОДУЛЕЙ; ПЕРФОРИРОВАННЫЙ ПЛАСТИК; МАРКИРОВКА НА ЛАЗЕРНОМ ПРИНТЕРЕ ИЛИ ПЛОТТЕРЕ, УПАКОВКА ИЗ 10 ЛИСТОВ</t>
  </si>
  <si>
    <t>E003</t>
  </si>
  <si>
    <t>KLE49612A</t>
  </si>
  <si>
    <t>Держатель маркировки Klemsan ME1-1; Прозрачный, 6x15мм (KLEMSAN)</t>
  </si>
  <si>
    <t>E004</t>
  </si>
  <si>
    <t>LEG38490</t>
  </si>
  <si>
    <t>Держатель маркировочных элементов 10-16мм2 CAB3 | 100шт. | (LEGRAND)</t>
  </si>
  <si>
    <t>E005</t>
  </si>
  <si>
    <t>LEG38307</t>
  </si>
  <si>
    <t>Маркер  CAB3 d=0.5-1.5mm -H (LEGRAND)</t>
  </si>
  <si>
    <t>E006</t>
  </si>
  <si>
    <t>LEG38318</t>
  </si>
  <si>
    <t>Маркер  CAB3 d=0.5-1.5mm-S (LEGRAND)</t>
  </si>
  <si>
    <t>E007</t>
  </si>
  <si>
    <t>LEG38342</t>
  </si>
  <si>
    <t>Маркер  для кабеля 1,5-2,5мм²    LEGRAND  M (LEGRAND)</t>
  </si>
  <si>
    <t>E008</t>
  </si>
  <si>
    <t>LEG38383</t>
  </si>
  <si>
    <t>Маркер "X"1,5-2,5 км. мм (LEGRAND)</t>
  </si>
  <si>
    <t>E009</t>
  </si>
  <si>
    <t>LEG38273</t>
  </si>
  <si>
    <t>Маркер CAB3 "-" 0,5-1,5 (300) (LEGRAND)</t>
  </si>
  <si>
    <t>E010</t>
  </si>
  <si>
    <t>LEG38272</t>
  </si>
  <si>
    <t>Маркер CAB3 "+" 0,5-1,5 (300) (LEGRAND)</t>
  </si>
  <si>
    <t>E011</t>
  </si>
  <si>
    <t>LEG38271</t>
  </si>
  <si>
    <t>Маркер CAB3 . (300) (LEGRAND)</t>
  </si>
  <si>
    <t>E012</t>
  </si>
  <si>
    <t>LEG38270</t>
  </si>
  <si>
    <t>Маркер CAB3 / (300) (LEGRAND)</t>
  </si>
  <si>
    <t>E013</t>
  </si>
  <si>
    <t>LEG38274</t>
  </si>
  <si>
    <t>Маркер CAB3 ~ (300) (LEGRAND)</t>
  </si>
  <si>
    <t>E014</t>
  </si>
  <si>
    <t>LEG38276</t>
  </si>
  <si>
    <t>Маркер CAB3 земля (300) (LEGRAND)</t>
  </si>
  <si>
    <t>E015</t>
  </si>
  <si>
    <t>LEG38210</t>
  </si>
  <si>
    <t>Маркер CABЗ 0.5/1.5мм2 0 черный (1200) (LEGRAND)</t>
  </si>
  <si>
    <t>E016</t>
  </si>
  <si>
    <t>LEG38212</t>
  </si>
  <si>
    <t>Маркер CABЗ 0.5/1.5мм2 2 красный (1200) (LEGRAND)</t>
  </si>
  <si>
    <t>E017</t>
  </si>
  <si>
    <t>LEG38213</t>
  </si>
  <si>
    <t>Маркер CABЗ 0.5/1.5мм2 3 оранжевый (1200) (LEGRAND)</t>
  </si>
  <si>
    <t>E018</t>
  </si>
  <si>
    <t>LEG38214</t>
  </si>
  <si>
    <t>Маркер CABЗ 0.5/1.5мм2 4 желтый (1200) (LEGRAND)</t>
  </si>
  <si>
    <t>E019</t>
  </si>
  <si>
    <t>LEG38215</t>
  </si>
  <si>
    <t>Маркер CABЗ 0.5/1.5мм2 5зеленый (1200) (LEGRAND)</t>
  </si>
  <si>
    <t>E020</t>
  </si>
  <si>
    <t>LEG38216</t>
  </si>
  <si>
    <t>Маркер CABЗ 0.5/1.5мм2 6 голубой (1200) (LEGRAND)</t>
  </si>
  <si>
    <t>E021</t>
  </si>
  <si>
    <t>LEG38217</t>
  </si>
  <si>
    <t>Маркер CABЗ 0.5/1.5мм2 7 фиолетовый (1200) (LEGRAND)</t>
  </si>
  <si>
    <t>E022</t>
  </si>
  <si>
    <t>LEG38218</t>
  </si>
  <si>
    <t>Маркер CABЗ 0.5/1.5мм2 8 серый (1200) (LEGRAND)</t>
  </si>
  <si>
    <t>E023</t>
  </si>
  <si>
    <t>LEG38219</t>
  </si>
  <si>
    <t>Маркер CABЗ 0.5/1.5мм2 9 белый (1200) (LEGRAND)</t>
  </si>
  <si>
    <t>E024</t>
  </si>
  <si>
    <t>LEG38300</t>
  </si>
  <si>
    <t>Маркер CABЗ 0.5/1.5мм2 A (300) (LEGRAND)</t>
  </si>
  <si>
    <t>E025</t>
  </si>
  <si>
    <t>LEG38301</t>
  </si>
  <si>
    <t>Маркер CABЗ 0.5/1.5мм2 B (300) (LEGRAND)</t>
  </si>
  <si>
    <t>E026</t>
  </si>
  <si>
    <t>LEG38302</t>
  </si>
  <si>
    <t>Маркер CABЗ 0.5/1.5мм2 C (300) (LEGRAND)</t>
  </si>
  <si>
    <t>E027</t>
  </si>
  <si>
    <t>LEG38303</t>
  </si>
  <si>
    <t>Маркер CABЗ 0.5/1.5мм2 D (300) (LEGRAND)</t>
  </si>
  <si>
    <t>E028</t>
  </si>
  <si>
    <t>LEG38304</t>
  </si>
  <si>
    <t>Маркер CABЗ 0.5/1.5мм2 E (300) (LEGRAND)</t>
  </si>
  <si>
    <t>E029</t>
  </si>
  <si>
    <t>LEG38305</t>
  </si>
  <si>
    <t>Маркер CABЗ 0.5/1.5мм2 F (300) (LEGRAND)</t>
  </si>
  <si>
    <t>E030</t>
  </si>
  <si>
    <t>LEG38306</t>
  </si>
  <si>
    <t>Маркер CABЗ 0.5/1.5мм2 G (300) (LEGRAND)</t>
  </si>
  <si>
    <t>E031</t>
  </si>
  <si>
    <t>LEG38308</t>
  </si>
  <si>
    <t>Маркер CABЗ 0.5/1.5мм2 I (300) (LEGRAND)</t>
  </si>
  <si>
    <t>E032</t>
  </si>
  <si>
    <t>LEG38310</t>
  </si>
  <si>
    <t>Маркер CABЗ 0.5/1.5мм2 K (300) (LEGRAND)</t>
  </si>
  <si>
    <t>E033</t>
  </si>
  <si>
    <t>LEG38312</t>
  </si>
  <si>
    <t>Маркер CABЗ 0.5/1.5мм2 M (300) (LEGRAND)</t>
  </si>
  <si>
    <t>E034</t>
  </si>
  <si>
    <t>LEG38315</t>
  </si>
  <si>
    <t>Маркер CABЗ 0.5/1.5мм2 P (300) (LEGRAND)</t>
  </si>
  <si>
    <t>E035</t>
  </si>
  <si>
    <t>LEG38316</t>
  </si>
  <si>
    <t>Маркер CABЗ 0.5/1.5мм2 Q (300) (LEGRAND)</t>
  </si>
  <si>
    <t>E036</t>
  </si>
  <si>
    <t>LEG38317</t>
  </si>
  <si>
    <t>Маркер CABЗ 0.5/1.5мм2 R (300) (LEGRAND)</t>
  </si>
  <si>
    <t>E037</t>
  </si>
  <si>
    <t>LEG38319</t>
  </si>
  <si>
    <t>Маркер CABЗ 0.5/1.5мм2 T (300) (LEGRAND)</t>
  </si>
  <si>
    <t>E038</t>
  </si>
  <si>
    <t>LEG38320</t>
  </si>
  <si>
    <t>Маркер CABЗ 0.5/1.5мм2 U (300) (LEGRAND)</t>
  </si>
  <si>
    <t>E039</t>
  </si>
  <si>
    <t>LEG38321</t>
  </si>
  <si>
    <t>Маркер CABЗ 0.5/1.5мм2 V (300) (LEGRAND)</t>
  </si>
  <si>
    <t>E040</t>
  </si>
  <si>
    <t>LEG38322</t>
  </si>
  <si>
    <t>Маркер CABЗ 0.5/1.5мм2 W (300) (LEGRAND)</t>
  </si>
  <si>
    <t>E041</t>
  </si>
  <si>
    <t>LEG38323</t>
  </si>
  <si>
    <t>Маркер CABЗ 0.5/1.5мм2 X (300) (LEGRAND)</t>
  </si>
  <si>
    <t>E042</t>
  </si>
  <si>
    <t>LEG38324</t>
  </si>
  <si>
    <t>Маркер CABЗ 0.5/1.5мм2 Y (300) (LEGRAND)</t>
  </si>
  <si>
    <t>E043</t>
  </si>
  <si>
    <t>LEG38325</t>
  </si>
  <si>
    <t>Маркер CABЗ 0.5/1.5мм2 Z (300) (LEGRAND)</t>
  </si>
  <si>
    <t>E044</t>
  </si>
  <si>
    <t>LEG38331</t>
  </si>
  <si>
    <t>Маркер CABЗ 1.5/2.5мм2 B (LEGRAND)</t>
  </si>
  <si>
    <t>E045</t>
  </si>
  <si>
    <t>LEG38332</t>
  </si>
  <si>
    <t>Маркер CABЗ 1.5/2.5мм2 C (LEGRAND)</t>
  </si>
  <si>
    <t>E046</t>
  </si>
  <si>
    <t>LEG38334</t>
  </si>
  <si>
    <t>Маркер CABЗ 1.5/2.5мм2 E (LEGRAND)</t>
  </si>
  <si>
    <t>E047</t>
  </si>
  <si>
    <t>LEG38345</t>
  </si>
  <si>
    <t>Маркер CABЗ 1.5/2.5мм2 P (LEGRAND)</t>
  </si>
  <si>
    <t>E048</t>
  </si>
  <si>
    <t>LEG38283</t>
  </si>
  <si>
    <t>Маркер CABЗ 1.5/2.5мм2 символ " - " (LEGRAND)</t>
  </si>
  <si>
    <t>E049</t>
  </si>
  <si>
    <t>LEG38220</t>
  </si>
  <si>
    <t>Маркер CABЗ 2.5мм2 0 черный (LEGRAND)</t>
  </si>
  <si>
    <t>E050</t>
  </si>
  <si>
    <t>LEG38224</t>
  </si>
  <si>
    <t>Маркер CABЗ 2.5мм2 4 желтый (LEGRAND)</t>
  </si>
  <si>
    <t>E051</t>
  </si>
  <si>
    <t>LEG38225</t>
  </si>
  <si>
    <t>Маркер CABЗ 2.5мм2 5зеленый (LEGRAND)</t>
  </si>
  <si>
    <t>E052</t>
  </si>
  <si>
    <t>LEG38226</t>
  </si>
  <si>
    <t>Маркер CABЗ 2.5мм2 6 голубой (LEGRAND)</t>
  </si>
  <si>
    <t>E053</t>
  </si>
  <si>
    <t>LEG38227</t>
  </si>
  <si>
    <t>Маркер CABЗ 2.5мм2 7 фиолетовый (LEGRAND)</t>
  </si>
  <si>
    <t>E054</t>
  </si>
  <si>
    <t>LEG38228</t>
  </si>
  <si>
    <t>Маркер CABЗ 2.5мм2 8 серый (LEGRAND)</t>
  </si>
  <si>
    <t>E055</t>
  </si>
  <si>
    <t>LEG38229</t>
  </si>
  <si>
    <t>Маркер CABЗ 2.5мм2 9 белый (LEGRAND)</t>
  </si>
  <si>
    <t>E056</t>
  </si>
  <si>
    <t>LEG38382</t>
  </si>
  <si>
    <t>Маркер ''W'' 1,5-2,5 км. мм (LEGRAND)</t>
  </si>
  <si>
    <t>E057</t>
  </si>
  <si>
    <t>DKCMKCES1</t>
  </si>
  <si>
    <t>Маркер для кабеля сечением 0,5-1,5мм символ "E" (DKC)</t>
  </si>
  <si>
    <t>E058</t>
  </si>
  <si>
    <t>DKCMKCHS1</t>
  </si>
  <si>
    <t>Маркер для кабеля сечением 0,5-1,5мм символ "H" (DKC)</t>
  </si>
  <si>
    <t>E059</t>
  </si>
  <si>
    <t>DKCMKSPS2</t>
  </si>
  <si>
    <t>Маркер для кабеля сечением 1,5-2,5мм символ "+" (DKC)</t>
  </si>
  <si>
    <t>E060</t>
  </si>
  <si>
    <t>DKCMKF1S2</t>
  </si>
  <si>
    <t>Маркер для кабеля сечением 1,5-2,5мм символ "1" (DKC)</t>
  </si>
  <si>
    <t>E061</t>
  </si>
  <si>
    <t>DKCMKCLS2</t>
  </si>
  <si>
    <t>Маркер для кабеля сечением 1,5-2,5мм символ "L" (DKC)</t>
  </si>
  <si>
    <t>E062</t>
  </si>
  <si>
    <t>DKCMKCAS1</t>
  </si>
  <si>
    <t>Маркер Каб 0,5-1,5мм 'A' (200) (DKC)</t>
  </si>
  <si>
    <t>E063</t>
  </si>
  <si>
    <t>DKCMKCBS1</t>
  </si>
  <si>
    <t>Маркер Каб 0,5-1,5мм 'B' (200) (DKC)</t>
  </si>
  <si>
    <t>E064</t>
  </si>
  <si>
    <t>DKCMKCCS1</t>
  </si>
  <si>
    <t>Маркер Каб 0,5-1,5мм 'C' (200) (DKC)</t>
  </si>
  <si>
    <t>E065</t>
  </si>
  <si>
    <t>DKCMKSMS3</t>
  </si>
  <si>
    <t>Маркер Каб 4-6мм '-' (200) (DKC)</t>
  </si>
  <si>
    <t>E066</t>
  </si>
  <si>
    <t>DKCMKCAS3</t>
  </si>
  <si>
    <t>Маркер Каб 4-6мм 'A' (200) (DKC)</t>
  </si>
  <si>
    <t>E067</t>
  </si>
  <si>
    <t>DKCMKCBS3</t>
  </si>
  <si>
    <t>Маркер Каб 4-6мм 'B' (200) (DKC)</t>
  </si>
  <si>
    <t>E068</t>
  </si>
  <si>
    <t>DKCMKCCS3</t>
  </si>
  <si>
    <t>Маркер Каб 4-6мм 'C' (200) (DKC)</t>
  </si>
  <si>
    <t>E069</t>
  </si>
  <si>
    <t>DKCMKCNS3</t>
  </si>
  <si>
    <t>Маркер Каб 4-6мм 'N' (200) (DKC)</t>
  </si>
  <si>
    <t>E070</t>
  </si>
  <si>
    <t>IEKUMK00-1</t>
  </si>
  <si>
    <t>Маркер МК0- 1,5мм символ "1" 1000шт/упак (IEK)</t>
  </si>
  <si>
    <t>E071</t>
  </si>
  <si>
    <t>DKCMKF0S1</t>
  </si>
  <si>
    <t>Маркировка для провода 0,5-1,5 "0" черный (DKC)</t>
  </si>
  <si>
    <t>E072</t>
  </si>
  <si>
    <t>DKCMKF1S1</t>
  </si>
  <si>
    <t>Маркировка для провода 0,5-1,5 "1" коричневый (DKC)</t>
  </si>
  <si>
    <t>E073</t>
  </si>
  <si>
    <t>DKCMKF2S1</t>
  </si>
  <si>
    <t>Маркировка для провода 0,5-1,5 "2" красный (DKC)</t>
  </si>
  <si>
    <t>E074</t>
  </si>
  <si>
    <t>DKCMKF3S1</t>
  </si>
  <si>
    <t>Маркировка для провода 0,5-1,5 "3" оранжевый (DKC)</t>
  </si>
  <si>
    <t>E075</t>
  </si>
  <si>
    <t>DKCMKF4S1</t>
  </si>
  <si>
    <t>Маркировка для провода 0,5-1,5 "4" желтый (DKC)</t>
  </si>
  <si>
    <t>E076</t>
  </si>
  <si>
    <t>DKCMKF5S1</t>
  </si>
  <si>
    <t>Маркировка для провода 0,5-1,5 "5" зеленый (DKC)</t>
  </si>
  <si>
    <t>E077</t>
  </si>
  <si>
    <t>DKCMKF6S1</t>
  </si>
  <si>
    <t>Маркировка для провода 0,5-1,5 "6" голубой (DKC)</t>
  </si>
  <si>
    <t>E078</t>
  </si>
  <si>
    <t>DKCMKF8S1</t>
  </si>
  <si>
    <t>Маркировка для провода 0,5-1,5 "8" серый (DKC)</t>
  </si>
  <si>
    <t>E079</t>
  </si>
  <si>
    <t>DKCMKF9S1</t>
  </si>
  <si>
    <t>Маркировка для провода 0,5-1,5 "9" белый (DKC)</t>
  </si>
  <si>
    <t>E080</t>
  </si>
  <si>
    <t>DKCMKF7S1</t>
  </si>
  <si>
    <t>Маркировка для провода 0,5-1,5"7" фиолетовый (DKC)</t>
  </si>
  <si>
    <t>E081</t>
  </si>
  <si>
    <t>DKCMKF0S3</t>
  </si>
  <si>
    <t>Маркировка для провода 4-6 "0" черный (DKC)</t>
  </si>
  <si>
    <t>E082</t>
  </si>
  <si>
    <t>DKCMKF1S3</t>
  </si>
  <si>
    <t>Маркировка для провода 4-6 "1" коричневый (DKC)</t>
  </si>
  <si>
    <t>E083</t>
  </si>
  <si>
    <t>DKCMKF2S3</t>
  </si>
  <si>
    <t>Маркировка для провода 4-6 "2" красный (DKC)</t>
  </si>
  <si>
    <t>E084</t>
  </si>
  <si>
    <t>DKCMKF3S3</t>
  </si>
  <si>
    <t>Маркировка для провода 4-6 "3" оранжевый (DKC)</t>
  </si>
  <si>
    <t>E085</t>
  </si>
  <si>
    <t>DKCMKF4S3</t>
  </si>
  <si>
    <t>Маркировка для провода 4-6 "4" желтый (DKC)</t>
  </si>
  <si>
    <t>E086</t>
  </si>
  <si>
    <t>DKCMKF5S3</t>
  </si>
  <si>
    <t>Маркировка для провода 4-6 "5" зеленый (DKC)</t>
  </si>
  <si>
    <t>E087</t>
  </si>
  <si>
    <t>DKCMKF6S3</t>
  </si>
  <si>
    <t>Маркировка для провода 4-6 "6" голубой (DKC)</t>
  </si>
  <si>
    <t>E088</t>
  </si>
  <si>
    <t>DKCMKF7S3</t>
  </si>
  <si>
    <t>Маркировка для провода 4-6 "7" фиолетовый (DKC)</t>
  </si>
  <si>
    <t>E089</t>
  </si>
  <si>
    <t>DKCMKF8S3</t>
  </si>
  <si>
    <t>Маркировка для провода 4-6 "8" серый (DKC)</t>
  </si>
  <si>
    <t>E090</t>
  </si>
  <si>
    <t>DKCMKF9S3</t>
  </si>
  <si>
    <t>Маркировка для провода 4-6 "9" белый (DKC)</t>
  </si>
  <si>
    <t>E091</t>
  </si>
  <si>
    <t>8GD9084</t>
  </si>
  <si>
    <t>МАРКИРОВАННАЯ ПЛАСТИНА В СООТВЕТСТВИИ С SN 66323 (SIEMENS)</t>
  </si>
  <si>
    <t>E092</t>
  </si>
  <si>
    <t>KLE505910</t>
  </si>
  <si>
    <t>Маркировка (без надписей), DB10/5 (уп-500 шт) 505910 (KLEMSAN)</t>
  </si>
  <si>
    <t>E093</t>
  </si>
  <si>
    <t>KLE505850</t>
  </si>
  <si>
    <t>Маркировка для клемм DB5 (KLEMSAN)</t>
  </si>
  <si>
    <t>E094</t>
  </si>
  <si>
    <t>KLE505920</t>
  </si>
  <si>
    <t>МАРКИРОВКА ДЛЯ КЛЕММ ЧИСТАЯ DB10/6,5 (500 ШТ.) KLS505920 (KLEMSAN)</t>
  </si>
  <si>
    <t>E095</t>
  </si>
  <si>
    <t>KLE518011</t>
  </si>
  <si>
    <t>Маркировка кабеля  B (200шт) (1,5-2,5 мм2) (KLEMSAN)</t>
  </si>
  <si>
    <t>E096</t>
  </si>
  <si>
    <t>KLE518012</t>
  </si>
  <si>
    <t>Маркировка кабеля  С (200шт) (1,5-2,5 мм2) (KLEMSAN)</t>
  </si>
  <si>
    <t>E097</t>
  </si>
  <si>
    <t>DKCMKCNS1</t>
  </si>
  <si>
    <t>Маркировка кабеля (0,5-1.5мм) "N" (200шт) (DKCMKCNS1) (DKC)</t>
  </si>
  <si>
    <t>E098</t>
  </si>
  <si>
    <t>KLE519010</t>
  </si>
  <si>
    <t>Маркировка кабеля (200 шт.) 519010 КЕ3 A (KLEMSAN)</t>
  </si>
  <si>
    <t>E099</t>
  </si>
  <si>
    <t>KLE519011</t>
  </si>
  <si>
    <t>Маркировка кабеля (200 шт.) 519010 КЕ3 B (KLEMSAN)</t>
  </si>
  <si>
    <t>E100</t>
  </si>
  <si>
    <t>KLE519012</t>
  </si>
  <si>
    <t>Маркировка кабеля (200 шт.) 519010 КЕ3 C (KLEMSAN)</t>
  </si>
  <si>
    <t>E101</t>
  </si>
  <si>
    <t>KLE519023</t>
  </si>
  <si>
    <t>Маркировка кабеля (200 шт.) 519023 КЕ3 N (KLEMSAN)</t>
  </si>
  <si>
    <t>E102</t>
  </si>
  <si>
    <t>KLE517044</t>
  </si>
  <si>
    <t>Маркировка кабеля -(200шт) (KLEMSAN)</t>
  </si>
  <si>
    <t>E103</t>
  </si>
  <si>
    <t>KLE519006</t>
  </si>
  <si>
    <t>Маркировка кабеля (500 шт.) 519006 КЕ3 6 (KLEMSAN)</t>
  </si>
  <si>
    <t>E104</t>
  </si>
  <si>
    <t>KLE517000</t>
  </si>
  <si>
    <t>Маркировка кабеля 0(500шт) (KLEMSAN)</t>
  </si>
  <si>
    <t>E105</t>
  </si>
  <si>
    <t>KLE517001</t>
  </si>
  <si>
    <t>Маркировка кабеля 1(500шт) (KLEMSAN)</t>
  </si>
  <si>
    <t>E106</t>
  </si>
  <si>
    <t>KLE517002</t>
  </si>
  <si>
    <t>Маркировка кабеля 2(500шт) (KLEMSAN)</t>
  </si>
  <si>
    <t>E107</t>
  </si>
  <si>
    <t>KLE517003</t>
  </si>
  <si>
    <t>Маркировка кабеля 3(500шт) (KLEMSAN)</t>
  </si>
  <si>
    <t>E108</t>
  </si>
  <si>
    <t>KLE517004</t>
  </si>
  <si>
    <t>Маркировка кабеля 4(500шт) (KLEMSAN)</t>
  </si>
  <si>
    <t>E109</t>
  </si>
  <si>
    <t>KLE517005</t>
  </si>
  <si>
    <t>Маркировка кабеля 5(500шт) (KLEMSAN)</t>
  </si>
  <si>
    <t>E110</t>
  </si>
  <si>
    <t>KLE517006</t>
  </si>
  <si>
    <t>Маркировка кабеля 6(500шт) (KLEMSAN)</t>
  </si>
  <si>
    <t>E111</t>
  </si>
  <si>
    <t>KLE517007</t>
  </si>
  <si>
    <t>Маркировка кабеля 7(500шт) (KLEMSAN)</t>
  </si>
  <si>
    <t>E112</t>
  </si>
  <si>
    <t>KLE517008</t>
  </si>
  <si>
    <t>Маркировка кабеля 8(500шт) (KLEMSAN)</t>
  </si>
  <si>
    <t>E113</t>
  </si>
  <si>
    <t>KLE517009</t>
  </si>
  <si>
    <t>Маркировка кабеля 9(500шт) (KLEMSAN)</t>
  </si>
  <si>
    <t>E114</t>
  </si>
  <si>
    <t>KLE517010</t>
  </si>
  <si>
    <t>Маркировка кабеля A(200шт) (KLEMSAN)</t>
  </si>
  <si>
    <t>E115</t>
  </si>
  <si>
    <t>KLE517011</t>
  </si>
  <si>
    <t>Маркировка кабеля B(200шт) (KLEMSAN)</t>
  </si>
  <si>
    <t>E116</t>
  </si>
  <si>
    <t>KLE517012</t>
  </si>
  <si>
    <t>Маркировка кабеля C(200шт) (KLEMSAN)</t>
  </si>
  <si>
    <t>E117</t>
  </si>
  <si>
    <t>KLE518000</t>
  </si>
  <si>
    <t>Маркировка кабеля KE2 (1,5….2,5mm2) "0" (KLEMSAN)</t>
  </si>
  <si>
    <t>E118</t>
  </si>
  <si>
    <t>KLE518002</t>
  </si>
  <si>
    <t>Маркировка кабеля KE2 (1,5….2,5mm2) "2" (KLEMSAN)</t>
  </si>
  <si>
    <t>E119</t>
  </si>
  <si>
    <t>KLE518005</t>
  </si>
  <si>
    <t>Маркировка кабеля KE2 (1,5….2,5mm2) "5" (KLEMSAN)</t>
  </si>
  <si>
    <t>E120</t>
  </si>
  <si>
    <t>KLE518006</t>
  </si>
  <si>
    <t>Маркировка кабеля KE2 (1,5….2,5mm2) "6" (KLEMSAN)</t>
  </si>
  <si>
    <t>E121</t>
  </si>
  <si>
    <t>KLE518007</t>
  </si>
  <si>
    <t>Маркировка кабеля KE2 (1,5….2,5mm2) "7" (KLEMSAN)</t>
  </si>
  <si>
    <t>E122</t>
  </si>
  <si>
    <t>KLE518008</t>
  </si>
  <si>
    <t>Маркировка кабеля KE2 (1,5….2,5mm2) "8" (KLEMSAN)</t>
  </si>
  <si>
    <t>E123</t>
  </si>
  <si>
    <t>KLE518009</t>
  </si>
  <si>
    <t>Маркировка кабеля KE2 (1,5….2,5mm2) "9" (KLEMSAN)</t>
  </si>
  <si>
    <t>E124</t>
  </si>
  <si>
    <t>KLE517021</t>
  </si>
  <si>
    <t>Маркировка кабеля L(200шт) (KLEMSAN)</t>
  </si>
  <si>
    <t>E125</t>
  </si>
  <si>
    <t>KLE517029</t>
  </si>
  <si>
    <t>Маркировка кабеля T(200шт) (KLEMSAN)</t>
  </si>
  <si>
    <t>E126</t>
  </si>
  <si>
    <t>KLE517033</t>
  </si>
  <si>
    <t>Маркировка кабеля X(200шт) (KLEMSAN)</t>
  </si>
  <si>
    <t>E127</t>
  </si>
  <si>
    <t>KLE517045</t>
  </si>
  <si>
    <t>Маркировка кабеля земля(200шт) (KLEMSAN)</t>
  </si>
  <si>
    <t>E128</t>
  </si>
  <si>
    <t>CC48207</t>
  </si>
  <si>
    <t>Маркировка на клеммы PMC SB 4/50 WH (CONTA-CLIP)</t>
  </si>
  <si>
    <t>E129</t>
  </si>
  <si>
    <t>CC4600.7</t>
  </si>
  <si>
    <t>Маркировка на клеммы PMC SB 5 (CONTA-CLIP)</t>
  </si>
  <si>
    <t>E130</t>
  </si>
  <si>
    <t>8WA8860-0BC</t>
  </si>
  <si>
    <t>Маркировка с 11 по 15    5х7мм 40 групп (200 шт.)</t>
  </si>
  <si>
    <t>E131</t>
  </si>
  <si>
    <t>8WA8860-0BD</t>
  </si>
  <si>
    <t>Маркировка с 16 по 20    5х7мм 40 групп (200 шт.)</t>
  </si>
  <si>
    <t>E132</t>
  </si>
  <si>
    <t>8WA8860-0BE</t>
  </si>
  <si>
    <t>Маркировка с 21 по 25    5х7мм 40 групп (200 шт.)</t>
  </si>
  <si>
    <t>E133</t>
  </si>
  <si>
    <t>8WA8860-0BG</t>
  </si>
  <si>
    <t>Маркировка с 31 по 35    5х7мм 40 групп (200 шт.)</t>
  </si>
  <si>
    <t>E134</t>
  </si>
  <si>
    <t>8WA8860-0BH</t>
  </si>
  <si>
    <t>Маркировка с 36 по 40    5х7мм 40 групп (200 шт.)</t>
  </si>
  <si>
    <t>E135</t>
  </si>
  <si>
    <t>8WA8860-0BJ</t>
  </si>
  <si>
    <t>Маркировка с 41 по 45   5х7мм 40 групп (200 шт.)</t>
  </si>
  <si>
    <t>E136</t>
  </si>
  <si>
    <t>8WA8860-0BK</t>
  </si>
  <si>
    <t>Маркировка с 46 по 50    5х7мм 40 групп (200 шт.)</t>
  </si>
  <si>
    <t>E137</t>
  </si>
  <si>
    <t>8WA8860-0BB</t>
  </si>
  <si>
    <t>Маркировка с 6 по 10    5х7мм 40 групп (200 шт.)</t>
  </si>
  <si>
    <t>E138</t>
  </si>
  <si>
    <t>8WA1806</t>
  </si>
  <si>
    <t>МАРКИРОВОЧНАЯ БИРКА 21X42MM</t>
  </si>
  <si>
    <t>E139</t>
  </si>
  <si>
    <t>MAKARON10X100-K</t>
  </si>
  <si>
    <t>Маркировочная изоляция сборных шин РУ-6кВ, термоусадка, красная</t>
  </si>
  <si>
    <t>E140</t>
  </si>
  <si>
    <t>8PQ9102-0AA67</t>
  </si>
  <si>
    <t>Маркировочная пленка</t>
  </si>
  <si>
    <t>E141</t>
  </si>
  <si>
    <t>FIN095004</t>
  </si>
  <si>
    <t>Маркировочная этикетка (FINDER)</t>
  </si>
  <si>
    <t>E142</t>
  </si>
  <si>
    <t>8WA8848-2AY</t>
  </si>
  <si>
    <t>Маркировочные таблички без надписи, в комплекте (100 шт.)</t>
  </si>
  <si>
    <t>E143</t>
  </si>
  <si>
    <t>DKCBL117*00BW</t>
  </si>
  <si>
    <t>Пустая планка маркировочная, белая, 1 упак.- 10шт. (DKC)</t>
  </si>
  <si>
    <t>E144</t>
  </si>
  <si>
    <t>DKCBL117*00BY</t>
  </si>
  <si>
    <t>Пустая планка маркировочная, желтая, 1 упак.- 10шт. (DKC)</t>
  </si>
  <si>
    <t>E145</t>
  </si>
  <si>
    <t>FIN9364</t>
  </si>
  <si>
    <t>Список маркеров (FINDER)</t>
  </si>
  <si>
    <t>E146</t>
  </si>
  <si>
    <t>DKCZNU0861</t>
  </si>
  <si>
    <t>Таблички маркировачные CNU / 8 / 61, 80 / чистые для зажимов CBC.4, HMM.4 (DKC)</t>
  </si>
  <si>
    <t>F001</t>
  </si>
  <si>
    <t>5SF1060</t>
  </si>
  <si>
    <t>DIAZED ОСНОВАНИЕ ПЛАВКОЙ ВСТАВКИ DII 1-ПОЛЮС. С ЗАЩИТОЙ ОТ ПОРАЖЕНИЯ ЭЛ.ТОКОМ 25A 500В AC</t>
  </si>
  <si>
    <t>F002</t>
  </si>
  <si>
    <t>DKCZFN009ST</t>
  </si>
  <si>
    <t>F5/2,5А предохранитель 2,5А 5x20mm (DKC)</t>
  </si>
  <si>
    <t>F003</t>
  </si>
  <si>
    <t>DKCZFN004ST</t>
  </si>
  <si>
    <t>F5/500mА предохранитель 500 mА (DKC)</t>
  </si>
  <si>
    <t>F004</t>
  </si>
  <si>
    <t>DKCZFN013ST</t>
  </si>
  <si>
    <t>F5/6,3А предохранитель 6,3А (DKC)</t>
  </si>
  <si>
    <t>F005</t>
  </si>
  <si>
    <t>ABB1SNA008291R0000</t>
  </si>
  <si>
    <t>FU520 Плавкий предохранитель 5x20мм 2А (ABB)</t>
  </si>
  <si>
    <t>F006</t>
  </si>
  <si>
    <t>5SH4317</t>
  </si>
  <si>
    <t>NEOZED ВИНТОВАЯ КРЫШКА ФАРФОРОВАЯ ПЛОМБИРУЕМАЯ РАЗМЕР D01 16А С ГЛАЗКОМ</t>
  </si>
  <si>
    <t>F007</t>
  </si>
  <si>
    <t>5SH5002</t>
  </si>
  <si>
    <t>NEOZED ВТУЛКА  АДАПТЕР D01 2A</t>
  </si>
  <si>
    <t>F008</t>
  </si>
  <si>
    <t>5SH5006</t>
  </si>
  <si>
    <t>NEOZED ВТУЛКА  АДАПТЕР D01 6A</t>
  </si>
  <si>
    <t>F009</t>
  </si>
  <si>
    <t>5SE2316</t>
  </si>
  <si>
    <t>NEOZED ПЛАВКАЯ ВСТАВКА 400В GL, ТИПОРАЗМЕР D01, 16A, ГОФР. УПАК.</t>
  </si>
  <si>
    <t>F010</t>
  </si>
  <si>
    <t>5SE2302</t>
  </si>
  <si>
    <t>NEOZED ПЛАВКАЯ ВСТАВКА 400В GL, ТИПОРАЗМЕР D01, 2A , ГОФР. УПАК.</t>
  </si>
  <si>
    <t>F011</t>
  </si>
  <si>
    <t>5SE2304</t>
  </si>
  <si>
    <t>NEOZED ПЛАВКАЯ ВСТАВКА 400В GL, ТИПОРАЗМЕР D01, 4A , ГОФР. УПАК.</t>
  </si>
  <si>
    <t>F012</t>
  </si>
  <si>
    <t>5SE2306</t>
  </si>
  <si>
    <t>NEOZED ПЛАВКАЯ ВСТАВКА 400В GL, ТИПОРАЗМЕР D01, 6A , ГОФР.  УПАК.</t>
  </si>
  <si>
    <t>F013</t>
  </si>
  <si>
    <t>5SE2332</t>
  </si>
  <si>
    <t>NEOZED ПЛАВКАЯ ВСТАВКА 400В GL/GG, ТИПОРАЗМЕР D02, 32A, РАЗБОРН.УПАК.</t>
  </si>
  <si>
    <t>F014</t>
  </si>
  <si>
    <t>EFEN35011.0090</t>
  </si>
  <si>
    <t>NH00 предохранитель 500В 35А (EFEN)</t>
  </si>
  <si>
    <t>F015</t>
  </si>
  <si>
    <t>3SX9926</t>
  </si>
  <si>
    <t>Siemens 3SX9926 CABLE GLAND MOLDED PLASTIC FOR POSITION SWITCH, M20X1.5, FOR CABLE DIAMETER: 5-13 MM</t>
  </si>
  <si>
    <t>F016</t>
  </si>
  <si>
    <t>5SE1316</t>
  </si>
  <si>
    <t>SILIZED ПЛАВКАЯ ВСТАВКА ДЛЯ ЗАЩИТЫ ПОЛУПРОВОДНИКОВ 400В ТИПОРАЗМЕР D01, 16A</t>
  </si>
  <si>
    <t>F017</t>
  </si>
  <si>
    <t>5SD440</t>
  </si>
  <si>
    <t>SILIZED ПЛАВКАЯ ВСТАВКА ДЛЯ ЗАЩИТЫ ПОЛУПРОВОДНИКОВ 500В СВЕРХБЫСТРОДЕЙСТВУЮЩАЯ, ТИПОРАЗМЕР DII, E27, 25A</t>
  </si>
  <si>
    <t>F018</t>
  </si>
  <si>
    <t>LEG10205</t>
  </si>
  <si>
    <t>Бытовая плавкая вставка 5х20 0,5А (LEGRAND)</t>
  </si>
  <si>
    <t>F019</t>
  </si>
  <si>
    <t>KEAZ111339</t>
  </si>
  <si>
    <t>Вставка плавкая ППН-33-X3-0-125А-УХЛ3 (КЭАЗ)</t>
  </si>
  <si>
    <t>F020</t>
  </si>
  <si>
    <t>KEAZ120235</t>
  </si>
  <si>
    <t>Вставка плавкая ППН-35-Х1-1-125А-УХЛ3-КЭАЗ; (КUR120235) (КЭАЗ)</t>
  </si>
  <si>
    <t>F021</t>
  </si>
  <si>
    <t>ETI4235010</t>
  </si>
  <si>
    <t>Высоковольтные предохранители 6/12кВ. 32А (ETI)</t>
  </si>
  <si>
    <t>F022</t>
  </si>
  <si>
    <t>IEKDPP20D-DP-160</t>
  </si>
  <si>
    <t>Держатель предохранителя ДП-33, габарит 0,160А (IEK)</t>
  </si>
  <si>
    <t>F023</t>
  </si>
  <si>
    <t>KOR19900043000</t>
  </si>
  <si>
    <t>Держатель предохранителя ППН33 габ.00 (КОРЕНЕВСКИЙ ЗАВОД НВА)</t>
  </si>
  <si>
    <t>F024</t>
  </si>
  <si>
    <t>3NX3116</t>
  </si>
  <si>
    <t>ЗАЩИТНАЯ КРЫШКА КОНТАКТОВ IP2X ДЛЯ ОСНОВАНИЯ ПЛАВКОЙ ВСТАВКИ ТИПОРАЗМЕР 00</t>
  </si>
  <si>
    <t>F025</t>
  </si>
  <si>
    <t>3NX3115</t>
  </si>
  <si>
    <t>ИЗОЛЯЦИОННАЯ КРЫШКА КОНТАКТОВ IP2X ДЛЯ ОСНОВАНИЯ ПЛАВКОЙ ВСТАВКИ ТИПОРАЗМЕР 00</t>
  </si>
  <si>
    <t>F026</t>
  </si>
  <si>
    <t>3NX1004</t>
  </si>
  <si>
    <t>КРЫШКА ДЛЯ ДЕЖАТЕЛЯ ПЛАВКОЙ ВСТАВКИ  ТИПОРАЗМЕР 1/2/3</t>
  </si>
  <si>
    <t>F027</t>
  </si>
  <si>
    <t>ETI6710049</t>
  </si>
  <si>
    <t>Мини-предохранитель CH 5x20 T 2A, 250 (ETI)</t>
  </si>
  <si>
    <t>F028</t>
  </si>
  <si>
    <t>3NW7523-0HG</t>
  </si>
  <si>
    <t>МОДУЛЬНОЕ ОСНОВАНИЕ ЦИЛИНДРИЧЕСКИХ ПРЕДОХРАНИТЕЛЕЙ 2-ПОЛ, ДЛЯ ПРЕДОХР. 10.3 X 38.1 КЛАСС CC УСТ.ГЛУБИНА 70 MM</t>
  </si>
  <si>
    <t>F029</t>
  </si>
  <si>
    <t>3NW7024</t>
  </si>
  <si>
    <t>МОДУЛЬНЫЙ ДЕРЖАТЕЛЬ ДЛЯ ЦИЛИНДРИЧЕСКИХ ПРЕДОХРАНИТЕЛЕЙ РАЗМЕР 10X38MM 32A, 2-ПОЛ. С СИГНАЛ</t>
  </si>
  <si>
    <t>F030</t>
  </si>
  <si>
    <t>5SG1301</t>
  </si>
  <si>
    <t>ОСНОВАНИЕ ПЛАВКИХ ВСТАВОК NEOZED МОНТИР. ПОД ШТУКАТУРКУ, D01 1-ПОЛ. ЗАЩИТА ОТ ПРИКОСНОВЕНИЯ (BGV A2) 16A, AC 400V/DC 250V</t>
  </si>
  <si>
    <t>F031</t>
  </si>
  <si>
    <t>3NH3120</t>
  </si>
  <si>
    <t>Основание плавких предохранителей NH 0 до 160А, 1-пол.</t>
  </si>
  <si>
    <t>F032</t>
  </si>
  <si>
    <t>3NH4030</t>
  </si>
  <si>
    <t>ОСНОВАНИЕ ПЛАВКОЙ ВСТАВКИ  Uном.=660В, Iном.=160А,</t>
  </si>
  <si>
    <t>F033</t>
  </si>
  <si>
    <t>3NC1038-3</t>
  </si>
  <si>
    <t>ОСНОВАНИЕ ПЛАВКОЙ ВСТАВКИ SITOR 3P 10X38, UP TO 32 A, 690 V AC</t>
  </si>
  <si>
    <t>F034</t>
  </si>
  <si>
    <t>3NH3030</t>
  </si>
  <si>
    <t>ОСНОВАНИЕ ПЛАВКОЙ ВСТАВКИ Uном.=660В, Iном.=160А, ТИПОРАЗМЕР 00, 1-ПОЛЮСН. ПЛОСКИЙ ЗАЖИМ, 95 КВ. MM</t>
  </si>
  <si>
    <t>F035</t>
  </si>
  <si>
    <t>3NH7230</t>
  </si>
  <si>
    <t>ОСНОВАНИЕ ПЛАВКОЙ ВСТАВКИ С ПОВОРОТНЫМ СЛОТОМ Uном.=690В, Iн</t>
  </si>
  <si>
    <t>F036</t>
  </si>
  <si>
    <t>8WA1822-7EF25</t>
  </si>
  <si>
    <t>ПЛАВКАЯ ВСТАВКА G-ТИП БЕЗИНЕРЦИОННАЯ 6,3А</t>
  </si>
  <si>
    <t>F037</t>
  </si>
  <si>
    <t>5SE2216</t>
  </si>
  <si>
    <t>Плавкая вставка NEOZED, 16A, AC400V/DC250V, gL/gG, D01</t>
  </si>
  <si>
    <t>F038</t>
  </si>
  <si>
    <t>3NE4121</t>
  </si>
  <si>
    <t>ПЛАВКАЯ ВСТАВКА SITOR 100A,AC 1000V (DIN 43620,SIZE 0)</t>
  </si>
  <si>
    <t>F039</t>
  </si>
  <si>
    <t>3NE4101</t>
  </si>
  <si>
    <t>ПЛАВКАЯ ВСТАВКА SITOR 32A,AC 1000V,(DIN 43620,SIZE</t>
  </si>
  <si>
    <t>F040</t>
  </si>
  <si>
    <t>3NE8003-1</t>
  </si>
  <si>
    <t>ПЛАВКАЯ ВСТАВКА SITOR 35A, AC 660V gR</t>
  </si>
  <si>
    <t>F041</t>
  </si>
  <si>
    <t>3NE3334-0B</t>
  </si>
  <si>
    <t>ПЛАВКАЯ ВСТАВКА SITOR 500A, AC 1000V, SIZE 2/110MM</t>
  </si>
  <si>
    <t>F042</t>
  </si>
  <si>
    <t>3NE8017-1</t>
  </si>
  <si>
    <t>ПЛАВКАЯ ВСТАВКА SITOR 50A, AC 690V (DIN 43620, SIZ</t>
  </si>
  <si>
    <t>F043</t>
  </si>
  <si>
    <t>3NE3335</t>
  </si>
  <si>
    <t>ПЛАВКАЯ ВСТАВКА SITOR 560A, AC 1000V, SIZE 2/110MM</t>
  </si>
  <si>
    <t>F044</t>
  </si>
  <si>
    <t>3NE1022-2</t>
  </si>
  <si>
    <t>ПЛАВКАЯ ВСТАВКА SITOR CATEGORY GR, DIN 43620 125A , AC 690 V ,(SIZE 00)</t>
  </si>
  <si>
    <t>F045</t>
  </si>
  <si>
    <t>3NE1230-2</t>
  </si>
  <si>
    <t>ПЛАВКАЯ ВСТАВКА SITOR CATEGORY GR, DIN 43620 315A , AC 690 V ,(SIZE 1)</t>
  </si>
  <si>
    <t>F046</t>
  </si>
  <si>
    <t>3NE8718-1</t>
  </si>
  <si>
    <t>ПЛАВКАЯ ВСТАВКА SITOR DIN 43653, SZ 00, 63A, AC 690V ФИКС.РАЗМЕР 80MM</t>
  </si>
  <si>
    <t>F047</t>
  </si>
  <si>
    <t>3NE1225-2</t>
  </si>
  <si>
    <t>ПЛАВКАЯ ВСТАВКА SITOR КАТЕГОРИЯ GR, DIN 43620 200A , AC 690 V ,(ТИПОРАЗМЕР 1)</t>
  </si>
  <si>
    <t>F048</t>
  </si>
  <si>
    <t>3NE1331-2</t>
  </si>
  <si>
    <t>ПЛАВКАЯ ВСТАВКА SITOR КАТЕГОРИЯ GR, DIN 43620 350A , AC 690 V ,(ТИПОРАЗМЕР 2)</t>
  </si>
  <si>
    <t>F049</t>
  </si>
  <si>
    <t>8WA1822-7EF21</t>
  </si>
  <si>
    <t>ПЛАВКАЯ ВСТАВКА БЕЗЫНЕРЦИОННАЯ</t>
  </si>
  <si>
    <t>F050</t>
  </si>
  <si>
    <t>3NA6830</t>
  </si>
  <si>
    <t>ПЛАВКАЯ ВСТАВКА НИЗКОВОЛЬТНАЯ   GL/GG С ИЗОЛИРОВАННЫМИ ВЫСТУПАМИ ДЛЯ МОНТ./ДЕМОНТ. С ЦЕНТРАЛЬНЫМ ИНДИКАТОРОМ ТИПОРАЗМЕР 000, Iном.=100A, Uном.=500В</t>
  </si>
  <si>
    <t>F051</t>
  </si>
  <si>
    <t>3NA3010</t>
  </si>
  <si>
    <t>ПЛАВКАЯ ВСТАВКА НИЗКОВОЛЬТНАЯ   GL/GG С НЕИЗОЛИРОВАННЫМИ ВЫСТУПАМИ ДЛЯ МОНТ./ДЕМОНТ. ТИПОРАЗМЕР 0, Iном.=25A, Uном.=500В</t>
  </si>
  <si>
    <t>F052</t>
  </si>
  <si>
    <t>3NA3805-6</t>
  </si>
  <si>
    <t>ПЛАВКАЯ ВСТАВКА НИЗКОВОЛЬТНАЯ   GL/GG С НЕИЗОЛИРОВАННЫМИ ВЫСТУПАМИ ДЛЯ МОНТ./ДЕМОНТ. ТИПОРАЗМЕР 00, Iном.=16A, Uном.=690В</t>
  </si>
  <si>
    <t>F053</t>
  </si>
  <si>
    <t>3NA3812-6</t>
  </si>
  <si>
    <t>ПЛАВКАЯ ВСТАВКА НИЗКОВОЛЬТНАЯ   GL/GG С НЕИЗОЛИРОВАННЫМИ ВЫСТУПАМИ ДЛЯ МОНТ./ДЕМОНТ. ТИПОРАЗМЕР 00, Iном.=32A, Uном.=690В</t>
  </si>
  <si>
    <t>F054</t>
  </si>
  <si>
    <t>3NA3136-6</t>
  </si>
  <si>
    <t>ПЛАВКАЯ ВСТАВКА НИЗКОВОЛЬТНАЯ   GL/GG С НЕИЗОЛИРОВАННЫМИ ВЫСТУПАМИ ДЛЯ МОНТ./ДЕМОНТ. ТИПОРАЗМЕР 1, Iном.=160A, Uном.=690В</t>
  </si>
  <si>
    <t>F055</t>
  </si>
  <si>
    <t>3NA3105</t>
  </si>
  <si>
    <t>Плавкая вставка низковольтная   GL/GG с неизолированными выступами для монт./демонт. типоразмер 1, Iном.=16A, Uном.=500В</t>
  </si>
  <si>
    <t>F056</t>
  </si>
  <si>
    <t>3NA3344-6</t>
  </si>
  <si>
    <t>ПЛАВКАЯ ВСТАВКА НИЗКОВОЛЬТНАЯ   GL/GG С НЕИЗОЛИРОВАННЫМИ ВЫСТУПАМИ ДЛЯ МОНТ./ДЕМОНТ. ТИПОРАЗМЕР 3, Iном.=250A, Uном.=690В</t>
  </si>
  <si>
    <t>F057</t>
  </si>
  <si>
    <t>3NA3360-6</t>
  </si>
  <si>
    <t>ПЛАВКАЯ ВСТАВКА НИЗКОВОЛЬТНАЯ   GL/GG С НЕИЗОЛИРОВАННЫМИ ВЫСТУПАМИ ДЛЯ МОНТ./ДЕМОНТ. ТИПОРАЗМЕР 3, Iном.=400A, Uном.=690В</t>
  </si>
  <si>
    <t>F058</t>
  </si>
  <si>
    <t>3NA6820</t>
  </si>
  <si>
    <t>ПЛАВКАЯ ВСТАВКА НИЗКОВОЛЬТНАЯ GL/GG С ИЗОЛИРОВАННЫМИ ВЫСТУПАМИ ДЛЯ МОНТ./ДЕМОНТ. С ЦЕНТРАЛЬНЫМ ИНДИКАТОРОМ ТИПОРАЗМЕР 000, Iном.=50A, Uном.=500В</t>
  </si>
  <si>
    <t>F059</t>
  </si>
  <si>
    <t>3NA6822-6</t>
  </si>
  <si>
    <t>ПЛАВКАЯ ВСТАВКА НИЗКОВОЛЬТНАЯ GL/GG С ИЗОЛИРОВАННЫМИ ВЫСТУПАМИ ДЛЯ МОНТ./ДЕМОНТ. С ЦЕНТРАЛЬНЫМ ИНДИКАТОРОМ ТИПОРАЗМЕР 000, Iном.=63A, Uном.=690В</t>
  </si>
  <si>
    <t>F060</t>
  </si>
  <si>
    <t>3NA3012</t>
  </si>
  <si>
    <t>ПЛАВКАЯ ВСТАВКА НИЗКОВОЛЬТНАЯ GL/GG С НЕИЗОЛИРОВАННЫМИ ВЫСТУПАМИ ДЛЯ МОНТ./ДЕМОНТ. ТИПОРАЗМЕР 0, Iном.=32A, Uном.=500В</t>
  </si>
  <si>
    <t>F061</t>
  </si>
  <si>
    <t>3NA3807-6</t>
  </si>
  <si>
    <t>ПЛАВКАЯ ВСТАВКА НИЗКОВОЛЬТНАЯ GL/GG С НЕИЗОЛИРОВАННЫМИ ВЫСТУПАМИ ДЛЯ МОНТ./ДЕМОНТ. ТИПОРАЗМЕР 00, Iном.=20A, Uном.=690В</t>
  </si>
  <si>
    <t>F062</t>
  </si>
  <si>
    <t>3NA3817-6</t>
  </si>
  <si>
    <t>ПЛАВКАЯ ВСТАВКА НИЗКОВОЛЬТНАЯ GL/GG С НЕИЗОЛИРОВАННЫМИ ВЫСТУПАМИ ДЛЯ МОНТ./ДЕМОНТ. ТИПОРАЗМЕР 00, Iном.=40A, Uном.=690В</t>
  </si>
  <si>
    <t>F063</t>
  </si>
  <si>
    <t>3NA3820-7</t>
  </si>
  <si>
    <t>ПЛАВКАЯ ВСТАВКА НИЗКОВОЛЬТНАЯ GL/GG С НЕИЗОЛИРОВАННЫМИ ВЫСТУПАМИ ДЛЯ МОНТ./ДЕМОНТ. ТИПОРАЗМЕР 00, Iном.=50A, Uном.=500В</t>
  </si>
  <si>
    <t>F064</t>
  </si>
  <si>
    <t>3NA3244-6</t>
  </si>
  <si>
    <t>ПЛАВКАЯ ВСТАВКА НИЗКОВОЛЬТНАЯ GL/GG С НЕИЗОЛИРОВАННЫМИ ВЫСТУПАМИ ДЛЯ МОНТ./ДЕМОНТ. ТИПОРАЗМЕР 2, Iном.=250A, Uном.=690В</t>
  </si>
  <si>
    <t>F065</t>
  </si>
  <si>
    <t>3NA3820-6</t>
  </si>
  <si>
    <t>ПЛАВКАЯ ВСТАВКА НИЗКОВОЛЬТНАЯ GL/GG С НЕИЗОЛИРОВАННЫМИ ВЫСТУПАМИ ДЛЯ МОНТ./ДЕМОНТ. ТИПОРАЗМЕР R00, Iном.=50A, Uном.=690В</t>
  </si>
  <si>
    <t>F066</t>
  </si>
  <si>
    <t>3ND2122</t>
  </si>
  <si>
    <t>ПЛАВКАЯ ВСТАВКА НИЗКОВОЛЬТНАЯ АМ С НЕИЗОЛИРОВАННЫМИ ВЫСТУПАМИ ДЛЯ МОНТ./ДЕМОНТ. ТИПОРАЗМЕР 1, Iном.=63A, Uном.=690В АС</t>
  </si>
  <si>
    <t>F067</t>
  </si>
  <si>
    <t>3ND2124</t>
  </si>
  <si>
    <t>ПЛАВКАЯ ВСТАВКА НИЗКОВОЛЬТНАЯ АМ С НЕИЗОЛИРОВАННЫМИ ВЫСТУПАМИ ДЛЯ МОНТ./ДЕМОНТ. ТИПОРАЗМЕР 1, Iном.=80A, Uном.=690В АС</t>
  </si>
  <si>
    <t>F068</t>
  </si>
  <si>
    <t>3ND1372</t>
  </si>
  <si>
    <t>ПЛАВКАЯ ВСТАВКА НИЗКОВОЛЬТНАЯ АМ С НЕИЗОЛИРОВАННЫМИ ВЫСТУПАМИ ДЛЯ МОНТ./ДЕМОНТ. ТИПОРАЗМЕР 3, Iном.=630A, Uном.=690В</t>
  </si>
  <si>
    <t>F069</t>
  </si>
  <si>
    <t>IEKDPP10-100</t>
  </si>
  <si>
    <t>Плавкая вставка пред. ППНИ-33 габарит 00, 100A (IEK)</t>
  </si>
  <si>
    <t>F070</t>
  </si>
  <si>
    <t>IEKDPP11-160</t>
  </si>
  <si>
    <t>Плавкая вставка предохранителя ППНИ-33, габарит 00С, 160А (IEK)</t>
  </si>
  <si>
    <t>F071</t>
  </si>
  <si>
    <t>3NC1401</t>
  </si>
  <si>
    <t>ПЛАВКАЯ ВСТАВКА ЦИЛИНДРИЧЕСКАЯ SITOR AR 1 A, 660 V AC/700 V DC</t>
  </si>
  <si>
    <t>F072</t>
  </si>
  <si>
    <t>3NC2225</t>
  </si>
  <si>
    <t>ПЛАВКАЯ ВСТАВКА ЦИЛИНДРИЧЕСКАЯ SITOR AR 25 A, 660 V AC/700 V</t>
  </si>
  <si>
    <t>F073</t>
  </si>
  <si>
    <t>3NC1430</t>
  </si>
  <si>
    <t>ПЛАВКАЯ ВСТАВКА ЦИЛИНДРИЧЕСКАЯ SITOR AR 30 A, 660 V AC/700 V DC</t>
  </si>
  <si>
    <t>F074</t>
  </si>
  <si>
    <t>A7E0002906883</t>
  </si>
  <si>
    <t>предохранитель 12 кВ 195мм</t>
  </si>
  <si>
    <t>F075</t>
  </si>
  <si>
    <t>FSM00.2</t>
  </si>
  <si>
    <t>Предохранитель 5х20 250V  средний  0,2А  FSM01 (172000.0,2) (SIBA)</t>
  </si>
  <si>
    <t>F076</t>
  </si>
  <si>
    <t>FSM00.5</t>
  </si>
  <si>
    <t>Предохранитель 5х20 250V  средний  0,5А  FSM01 (172000.0,5) (SIBA)</t>
  </si>
  <si>
    <t>F077</t>
  </si>
  <si>
    <t>FSM01</t>
  </si>
  <si>
    <t>Предохранитель 5х20 250V  средний FSM01 (172000.1) (SIBA)</t>
  </si>
  <si>
    <t>F078</t>
  </si>
  <si>
    <t>FSM02</t>
  </si>
  <si>
    <t>Предохранитель 5х20 250V  средний FSM02 (172100.2) (SIBA)</t>
  </si>
  <si>
    <t>F079</t>
  </si>
  <si>
    <t>ETI2211004</t>
  </si>
  <si>
    <t>Предохранитель D01 gL 10A 400V (ETI)</t>
  </si>
  <si>
    <t>F080</t>
  </si>
  <si>
    <t>DKCZFN008ST</t>
  </si>
  <si>
    <t>Предохранитель F5/2A (100 шт.) DKC (DKC)</t>
  </si>
  <si>
    <t>F081</t>
  </si>
  <si>
    <t>ABB1SFA899005R5013</t>
  </si>
  <si>
    <t>Предохранитель PSFU-700 (ABB)</t>
  </si>
  <si>
    <t>F082</t>
  </si>
  <si>
    <t>ETI4181209</t>
  </si>
  <si>
    <t>предохранитель Un=500 В In=35 А NV/NH-00C KOMBI gL/gG (ETI)</t>
  </si>
  <si>
    <t>F083</t>
  </si>
  <si>
    <t>ETI4181212</t>
  </si>
  <si>
    <t>предохранитель Un=500 В In=63 А NV/NH-00C KOMBI gL/gG (ETI)</t>
  </si>
  <si>
    <t>F084</t>
  </si>
  <si>
    <t>ABB2CSM257543R1801</t>
  </si>
  <si>
    <t>Предохранитель плавкий E 9F10 GG4 (ABB)</t>
  </si>
  <si>
    <t>F085</t>
  </si>
  <si>
    <t>3NW6011-1</t>
  </si>
  <si>
    <t>ПРЕДОХРАНИТЕЛЬ ЦИЛИНДРИЧЕСКИЙ GG БЕЗ ИНДИКАТОРА ТР 10X38 MM, 500 V 1 A</t>
  </si>
  <si>
    <t>F086</t>
  </si>
  <si>
    <t>3NP1143-1JC20</t>
  </si>
  <si>
    <t>ПРЕДОХРАНИТЕЛЬНЫЙ РАЗЪЕДИНИТЕЛЬ 3-ПОЛЮСА, NH1, 250A 60MM ШИННАЯ СИСТЕМА COVERS ДЛЯ RITTAL РАМОЧНЫЙ ЗАЖИМ</t>
  </si>
  <si>
    <t>F087</t>
  </si>
  <si>
    <t>3NP1143-1DA10</t>
  </si>
  <si>
    <t>ПРЕДОХРАНИТЕЛЬНЫЙ РАЗЪЕДИНИТЕЛЬ 3-ПОЛЮСА, NH1, 250A УСТ.НА МОНТАЖНУЮ ПАНЕЛЬ COVER LEVEL 70 MM ПРЕДОХРАНИТЕЛЬНЫЙ МОНИТОР ЭЛЕКТРОННЫЙ</t>
  </si>
  <si>
    <t>F088</t>
  </si>
  <si>
    <t>3NP1153-1JC20</t>
  </si>
  <si>
    <t>ПРЕДОХРАНИТЕЛЬНЫЙ РАЗЪЕДИНИТЕЛЬ 3-ПОЛЮСА, NH2, 400A 60MM ШИННАЯ СИСТЕМА COVERS ДЛЯ RITTAL РАМОЧНЫЙ ЗАЖИМ</t>
  </si>
  <si>
    <t>F089</t>
  </si>
  <si>
    <t>KORPV372315</t>
  </si>
  <si>
    <t>ПРЕДОХР-ЛЬ ППН37 315А габ. 2 ВСТАВКА</t>
  </si>
  <si>
    <t>F090</t>
  </si>
  <si>
    <t>5SG7610</t>
  </si>
  <si>
    <t>РАЗЪЕДЕНИТЕЛЬ ДЛЯ NEOZED ПЛАВКИХ</t>
  </si>
  <si>
    <t>F091</t>
  </si>
  <si>
    <t>ETI1692700</t>
  </si>
  <si>
    <t>Разъединитель предохранителей HVL 00-3/9 160A 3p размер 00 (ETI)</t>
  </si>
  <si>
    <t>F092</t>
  </si>
  <si>
    <t>3NP40151CJ01</t>
  </si>
  <si>
    <t>РАЗЪЕДИНИТЕЛЬ-ПРЕДОХРАНИТЕЛЬ I=100A, U=500V, С АДАПТЕРОМ ДЛЯ 40MM АДАПТЕР СИСТЕМЫ 27MM ГЛУБОКОЕ БЛОЧНОЕ СОЕДИНЕНИЕ, ПОДСОЕДИНЕНИЕ СНИЗУ, ДЛЯ ПРЕДОХРАНИТЕЛЕЙ РАЗМЕРА NH00 (21MM ШИРИНА)</t>
  </si>
  <si>
    <t>F093</t>
  </si>
  <si>
    <t>3NP5060-0CA00</t>
  </si>
  <si>
    <t>РАЗЪЕДИНИТЕЛЬ-ПРЕДОХРАНИТЕЛЬ I=160A, U=690V, ДЛЯ ПОДВОДА КАБЕЛЯ ПОДСОЕДИНЕНИЕ ПРЕДОХРАНИТЕЛЕЙ РАЗМЕРОМ NH00</t>
  </si>
  <si>
    <t>F094</t>
  </si>
  <si>
    <t>3NP4470-0CA01</t>
  </si>
  <si>
    <t>РАЗЪЕДИНИТЕЛЬ-ПРЕДОХРАНИТЕЛЬ РАЗМЕР 3, I = 630 A,</t>
  </si>
  <si>
    <t>F095</t>
  </si>
  <si>
    <t>3NW7021</t>
  </si>
  <si>
    <t>Установочный цоколь для плавких вставок 10х38</t>
  </si>
  <si>
    <t>F096</t>
  </si>
  <si>
    <t>3NW6010-1</t>
  </si>
  <si>
    <t>ЦИЛИНДРИЧЕСКАЯ ПЛАВКАЯ ВСТАВКА GG БЕЗ ИНДИКАТОРА 10Х38 ММ, 500В, 25А</t>
  </si>
  <si>
    <t>F097</t>
  </si>
  <si>
    <t>3NW6002-1</t>
  </si>
  <si>
    <t>ЦИЛИНДРИЧЕСКАЯ ПЛАВКАЯ ВСТАВКА GG БЕЗ ИНДИКАТОРА 10Х38 ММ, 500В, 2А</t>
  </si>
  <si>
    <t>Ед. изм.</t>
  </si>
  <si>
    <t>G001</t>
  </si>
  <si>
    <t>4AM4042-5AT10-0FA0</t>
  </si>
  <si>
    <t>1-ФАЗ. ТРАНСФОРМАТОР УПРАВЛ./ РАЗДЕЛИТЕЛЬНЫЙ ТРАНСФОРМАТОР PN = 0,25 KVA VDE/UL/CSA ПЕРВ 400+/-5% V ВТОР 230 EN 61558-2-1, -2-2, -2-4 СТЕПЕНЬ ЗАЩИТЫ IP00 ВИНТОВЫЕ КЛЕММЫ, ИНТЕГ. МОНТ. НА РЕЙКУ 35MM-1, -2-2, -2-4 &gt;CONTROL CIRCUIT TRANSFORMER&lt; &gt;ISOLATION TRANSFORMER&lt;</t>
  </si>
  <si>
    <t>G002</t>
  </si>
  <si>
    <t>4AT3032-8DD40-0FA0</t>
  </si>
  <si>
    <t>1-ФАЗ. ТРАНСФОРМАТОР УПРАВЛ./ РАЗДЕЛИТЕЛЬНЫЙ ТРАНСФОРМАТОР PN = 4 KVA VDE/UL/CSA ПЕРВ 550-525-500-480-460-440- 415-400-380-230-208 V ВТОР 2X115 EN 61558-2-1, -2-2, -2-4 СТЕПЕНЬ ЗАЩИТЫ IP00 ВИНТОВЫЕ КЛЕММЫ,ON:SCREW; EN 61558-2-1, -2-2, -2-4 &gt;CONTROL CIRCUIT TRANSFORMER&lt; &gt;ISOLATION TRANSFORMER&lt;</t>
  </si>
  <si>
    <t>G003</t>
  </si>
  <si>
    <t>BENW0S20</t>
  </si>
  <si>
    <t>Измерительные ТТ W0-S20 (BENDER)</t>
  </si>
  <si>
    <t>G004</t>
  </si>
  <si>
    <t>KEAZ219626</t>
  </si>
  <si>
    <t>Измерительный трансформатор тока ТТК-100-1000/5А-15ВА-0,5-УХЛ3 (КЭАЗ)</t>
  </si>
  <si>
    <t>G005</t>
  </si>
  <si>
    <t>KEAZ219628</t>
  </si>
  <si>
    <t>Измерительный трансформатор тока ТТК-100-1250/5А-15ВА-0,5-УХЛ3 (КЭАЗ)</t>
  </si>
  <si>
    <t>G006</t>
  </si>
  <si>
    <t>KEAZ219629</t>
  </si>
  <si>
    <t>Измерительный трансформатор тока ТТК-100-1500/5А-15ВА-0,5-УХЛ3 (КЭАЗ)</t>
  </si>
  <si>
    <t>G007</t>
  </si>
  <si>
    <t>KEAZ219632</t>
  </si>
  <si>
    <t>Измерительный трансформатор тока ТТК-100-2500/5А-15ВА-0,5-УХЛ3 (КЭАЗ)</t>
  </si>
  <si>
    <t>G008</t>
  </si>
  <si>
    <t>KEAZ219592</t>
  </si>
  <si>
    <t>Измерительный трансформатор тока ТТК-30-150/5А-5ВА-0,5-УХЛ3 (КЭАЗ)</t>
  </si>
  <si>
    <t>G009</t>
  </si>
  <si>
    <t>KEAZ219595</t>
  </si>
  <si>
    <t>Измерительный трансформатор тока ТТК-30-300/5А-5ВА-0,5-УХЛ3 (КЭАЗ)</t>
  </si>
  <si>
    <t>G010</t>
  </si>
  <si>
    <t>ALCE1050507</t>
  </si>
  <si>
    <t>Изоляторы для трансформаторов напряжения с датчиком (ALCE)</t>
  </si>
  <si>
    <t>G011</t>
  </si>
  <si>
    <t>FRER9SBMCTAKR</t>
  </si>
  <si>
    <t>Пломбировочная крышка для трансформаторов тока 9SBMCTA (FRER)</t>
  </si>
  <si>
    <t>G012</t>
  </si>
  <si>
    <t>IEKU050401012</t>
  </si>
  <si>
    <t>ТРАНСФ. ТОКА ТТИ-А  100/5А  5ВА  класс точности 0,5 (4шт.) (IEK)</t>
  </si>
  <si>
    <t>G013</t>
  </si>
  <si>
    <t>IEKU050401002</t>
  </si>
  <si>
    <t>ТРАНСФ. ТОКА ТТИ-А 10/5А 5ВА класс0,5 (IEK)</t>
  </si>
  <si>
    <t>G014</t>
  </si>
  <si>
    <t>IEKU050401016</t>
  </si>
  <si>
    <t>ТРАНСФ. ТОКА ТТИ-А 200/5А 5ВА класс 0,5 (36шт.) (IEK)</t>
  </si>
  <si>
    <t>G015</t>
  </si>
  <si>
    <t>ELTI00150</t>
  </si>
  <si>
    <t>ТРАНСФ.ТОКА Т-0.66 150/5 к0.5 (ЭЛТИ, Кострома)</t>
  </si>
  <si>
    <t>G016</t>
  </si>
  <si>
    <t>ELTI00200</t>
  </si>
  <si>
    <t>ТРАНСФ.ТОКА Т-0.66 200/5 к0.5 (ЭЛТИ, Кострома)</t>
  </si>
  <si>
    <t>G017</t>
  </si>
  <si>
    <t>ELTI00400</t>
  </si>
  <si>
    <t>ТРАНСФ.ТОКА Т-0.66 400/5 к0.5 (ЭЛТИ, Кострома)</t>
  </si>
  <si>
    <t>G018</t>
  </si>
  <si>
    <t>ELTI00050</t>
  </si>
  <si>
    <t>ТРАНСФ.ТОКА Т-0.66 50/5 к0.5 (ЭЛТИ, Кострома)</t>
  </si>
  <si>
    <t>G019</t>
  </si>
  <si>
    <t>ELTI00600</t>
  </si>
  <si>
    <t>ТРАНСФ.ТОКА Т-0.66 600/5 к0.5 (ЭЛТИ, Кострома)</t>
  </si>
  <si>
    <t>G020</t>
  </si>
  <si>
    <t>FRERTAC021100X05</t>
  </si>
  <si>
    <t>Трансфораматор тока TAC021 100/5A; (3VA-kl. 0,5/6VA-kl. 1.0) (FRER)</t>
  </si>
  <si>
    <t>G021</t>
  </si>
  <si>
    <t>3XZNOLPEK10M1TA6000310031003</t>
  </si>
  <si>
    <t>Трансформатор напряжения 3xЗНОЛП-ЭК-10М1 6 000/√3:100/√3:100/3 50VA/50VA (Электрощит-К)</t>
  </si>
  <si>
    <t>G022</t>
  </si>
  <si>
    <t>3XZNOLPEKM1T10000</t>
  </si>
  <si>
    <t>Трансформатор напряжения 3хЗНОЛП-ЭК-10 М1Т  10000/v3: 100/3-0.2/3P-30/50 У3 б (Электрощит-К)</t>
  </si>
  <si>
    <t>G023</t>
  </si>
  <si>
    <t>ALCEVB12MR7220601003</t>
  </si>
  <si>
    <t>Трансформатор напряжения 4MR12 (тип ALCE: VB12-MR) IL:7.2/20/60kV  6.0kV/v3//100/v3//100/3 50VA/Cl.0.5 100VA/3P (ALCE)</t>
  </si>
  <si>
    <t>G024</t>
  </si>
  <si>
    <t>ALCEVB12MR7232601003</t>
  </si>
  <si>
    <t>Трансформатор напряжения 4MR12 (тип ALCE: VB12-MR) IL:7.2/32/60 (ALCE)</t>
  </si>
  <si>
    <t>G025</t>
  </si>
  <si>
    <t>4MR12PL6300V3100V31003V</t>
  </si>
  <si>
    <t>Трансформатор напряжения 4MR12-PL 6300/V3/100/V3-100/3V</t>
  </si>
  <si>
    <t>G026</t>
  </si>
  <si>
    <t>CSE6902301KVA</t>
  </si>
  <si>
    <t>Трансформатор напряжения CSE 1000-3, 1000 VA, 690 V, 230V, IP20, kl.1,0</t>
  </si>
  <si>
    <t>G027</t>
  </si>
  <si>
    <t>ALCE1005921</t>
  </si>
  <si>
    <t>Трансформатор тока  1250/5  10VA cl.1  ADS100 (ALCE)</t>
  </si>
  <si>
    <t>G028</t>
  </si>
  <si>
    <t>ALCE1020072</t>
  </si>
  <si>
    <t>Трансформатор тока  ADK 3010 300/5 5 VA Kl.1 (ALCE)</t>
  </si>
  <si>
    <t>G029</t>
  </si>
  <si>
    <t>ALCE1040723</t>
  </si>
  <si>
    <t>ТРАНСФОРМАТОР ТОКА  ADK 6030 750/5 5 VA Kl.1 (ALCE)</t>
  </si>
  <si>
    <t>G030</t>
  </si>
  <si>
    <t>ALCE1040755</t>
  </si>
  <si>
    <t>ТРАНСФОРМАТОР ТОКА  ADK6030 1000/5 10VA Kl.1 (ALCE)</t>
  </si>
  <si>
    <t>G031</t>
  </si>
  <si>
    <t>ALCE1040744</t>
  </si>
  <si>
    <t>ТРАНСФОРМАТОР ТОКА  ADK6030 800/5 10VA Kl.1 (ALCE)</t>
  </si>
  <si>
    <t>G032</t>
  </si>
  <si>
    <t>MBS18225</t>
  </si>
  <si>
    <t>Трансформатор тока  ASK 561.4 800/1A Kl.0.5 (MBS)</t>
  </si>
  <si>
    <t>G033</t>
  </si>
  <si>
    <t>ALCE1020169</t>
  </si>
  <si>
    <t>Трансформатор тока 10/5A cl.1  2.5VA  ADK300 (ALCE)</t>
  </si>
  <si>
    <t>G034</t>
  </si>
  <si>
    <t>16086891</t>
  </si>
  <si>
    <t>Трансформатор тока 100/5A, класс 1, 3VA,  под шину сечением</t>
  </si>
  <si>
    <t>G035</t>
  </si>
  <si>
    <t>16086917</t>
  </si>
  <si>
    <t>Трансформатор тока 200/5A, класс 0.5, 3VA,  под шину сечение</t>
  </si>
  <si>
    <t>G036</t>
  </si>
  <si>
    <t>ALCE1005499</t>
  </si>
  <si>
    <t>Трансформатор тока 30/5 ASB 5VA Kl.1 (ALCE)</t>
  </si>
  <si>
    <t>G037</t>
  </si>
  <si>
    <t>16087014</t>
  </si>
  <si>
    <t>Трансформатор тока 300/5A, класс 0.5, 6VA,  под шину сечение</t>
  </si>
  <si>
    <t>G038</t>
  </si>
  <si>
    <t>ALCEAB12MA30055</t>
  </si>
  <si>
    <t>Трансформатор тока 4MA72, с Ck ёмкостным датчиком 300А/5А/5А, 10VA/Cl.0.5FS10, 10VA/Cl.10P10, Тип: AB12-МА (ALCE)</t>
  </si>
  <si>
    <t>G039</t>
  </si>
  <si>
    <t>4MA72PL1500111A</t>
  </si>
  <si>
    <t>Трансформатор тока 4MA72PL 1500/1-1-1A</t>
  </si>
  <si>
    <t>G040</t>
  </si>
  <si>
    <t>4MA72PL200111A</t>
  </si>
  <si>
    <t>Трансформатор тока 4MA72PL 200/1-1-1A</t>
  </si>
  <si>
    <t>G041</t>
  </si>
  <si>
    <t>4MA72PL300111A</t>
  </si>
  <si>
    <t>Трансформатор тока 4MA72PL 300/1-1-1A</t>
  </si>
  <si>
    <t>G042</t>
  </si>
  <si>
    <t>ALCE1020165</t>
  </si>
  <si>
    <t>Трансформатор тока 5/5A cl.1  2.5VA  ADK300 (ALCE)</t>
  </si>
  <si>
    <t>G043</t>
  </si>
  <si>
    <t>16086867</t>
  </si>
  <si>
    <t>Трансформатор тока 50А на шину 30х10</t>
  </si>
  <si>
    <t>G044</t>
  </si>
  <si>
    <t>MBS28227</t>
  </si>
  <si>
    <t>Трансформатор тока 600/1А, ASK 412.4, 10VA, kl 0,5 (MBS)</t>
  </si>
  <si>
    <t>G045</t>
  </si>
  <si>
    <t>16086875</t>
  </si>
  <si>
    <t>Трансформатор тока 60А на шину 30х10</t>
  </si>
  <si>
    <t>G046</t>
  </si>
  <si>
    <t>MBS93056</t>
  </si>
  <si>
    <t>Трансформатор тока 75/5 класс точности 1, 2,5 VA (MBS)</t>
  </si>
  <si>
    <t>G047</t>
  </si>
  <si>
    <t>16086883</t>
  </si>
  <si>
    <t>Трансформатор тока 80А на шину 30х10</t>
  </si>
  <si>
    <t>G048</t>
  </si>
  <si>
    <t>ALCEAB12MA</t>
  </si>
  <si>
    <t>Трансформатор тока AB12-MA 50/1-1  7.2/32/60kV 50Hz (ALCE)</t>
  </si>
  <si>
    <t>G049</t>
  </si>
  <si>
    <t>ALCE1011304</t>
  </si>
  <si>
    <t>Трансформатор тока ADB 120 4000/5A 10VA kl.1 (ALCE)</t>
  </si>
  <si>
    <t>G050</t>
  </si>
  <si>
    <t>ALCE1011261</t>
  </si>
  <si>
    <t>Трансформатор тока ADB120 2000/5А, 10VA; Class: 1.0 (ALCE)</t>
  </si>
  <si>
    <t>G051</t>
  </si>
  <si>
    <t>ALCE1019648</t>
  </si>
  <si>
    <t>Трансформатор тока ADG20 40/5A 1VA Kl.1 (ALCE)</t>
  </si>
  <si>
    <t>G052</t>
  </si>
  <si>
    <t>ALCE1019651</t>
  </si>
  <si>
    <t>Трансформатор тока ADG20 60/5A 1VA kl.1 (ALCE)</t>
  </si>
  <si>
    <t>G053</t>
  </si>
  <si>
    <t>ALCE1020091</t>
  </si>
  <si>
    <t>Трансформатор тока ADK 3010 500/5A kl.1 2,5VA (ALCE)</t>
  </si>
  <si>
    <t>G054</t>
  </si>
  <si>
    <t>ALCE1005960</t>
  </si>
  <si>
    <t>Трансформатор тока ADS 100 2500/5A 10VA kl.1 (ALCE)</t>
  </si>
  <si>
    <t>G055</t>
  </si>
  <si>
    <t>ALCE1032161</t>
  </si>
  <si>
    <t>Трансформатор тока ADS62 2000/1A, 5VA, Cl.0,5 (ALCE)</t>
  </si>
  <si>
    <t>G056</t>
  </si>
  <si>
    <t>ALCE1017779</t>
  </si>
  <si>
    <t>Трансформатор тока ALCE ADB30 125/1A, 2,5VA, Kl.1 (ALCE)</t>
  </si>
  <si>
    <t>G057</t>
  </si>
  <si>
    <t>ALCE1005402</t>
  </si>
  <si>
    <t>Трансформатор тока ALCE ADB30 150/1A, 2,5VA, Kl.1 (ALCE)</t>
  </si>
  <si>
    <t>G058</t>
  </si>
  <si>
    <t>ALCE1017942</t>
  </si>
  <si>
    <t>Трансформатор тока ALCE ADB40 400/1A, 2,5VA, Kl.1 (ALCE)</t>
  </si>
  <si>
    <t>G059</t>
  </si>
  <si>
    <t>ALCE1005488</t>
  </si>
  <si>
    <t>Трансформатор тока ASB 20/5A; 5VA; Class: 1,0 (ALCE)</t>
  </si>
  <si>
    <t>G060</t>
  </si>
  <si>
    <t>MBS23060</t>
  </si>
  <si>
    <t>Трансформатор тока ASK 103.3  2000/5А (MBS)</t>
  </si>
  <si>
    <t>G061</t>
  </si>
  <si>
    <t>MBS86272</t>
  </si>
  <si>
    <t>Трансформатор тока ASK 105.6  2500/1A  15VA cl.1 (MBS)</t>
  </si>
  <si>
    <t>G062</t>
  </si>
  <si>
    <t>MBS87049</t>
  </si>
  <si>
    <t>Трансформатор тока ASK 127.6  6000/5A  15VA cl.0.5 (MBS)</t>
  </si>
  <si>
    <t>G063</t>
  </si>
  <si>
    <t>MBS87293</t>
  </si>
  <si>
    <t>Трансформатор тока ASK 127.6 6000/1A; Kl.0,5 10VA (MBS)</t>
  </si>
  <si>
    <t>G064</t>
  </si>
  <si>
    <t>MBS92230</t>
  </si>
  <si>
    <t>Трансформатор тока ASK 231.5  300/1A  2,5VA cl.0.5 (MBS)</t>
  </si>
  <si>
    <t>G065</t>
  </si>
  <si>
    <t>MBS92263</t>
  </si>
  <si>
    <t>Трансформатор тока ASK 231.5 125/1A Kl.1 (MBS)</t>
  </si>
  <si>
    <t>G066</t>
  </si>
  <si>
    <t>MBS7214</t>
  </si>
  <si>
    <t>Трансформатор тока ASK 31.3  150/1A  2,5VA  Kl.0.5 (MBS)</t>
  </si>
  <si>
    <t>G067</t>
  </si>
  <si>
    <t>MBS7041</t>
  </si>
  <si>
    <t>Трансформатор тока ASK 31.3  75/5A  1,5VA cl.1 (MBS)</t>
  </si>
  <si>
    <t>G068</t>
  </si>
  <si>
    <t>MBS7023</t>
  </si>
  <si>
    <t>Трансформатор тока ASK 31.3 300/5A 5VA Kl.0.5 (MBS)</t>
  </si>
  <si>
    <t>G069</t>
  </si>
  <si>
    <t>MBS7238</t>
  </si>
  <si>
    <t>Трансформатор тока ASK 31.3 50/1A Kl. (MBS)</t>
  </si>
  <si>
    <t>G070</t>
  </si>
  <si>
    <t>MBS7239</t>
  </si>
  <si>
    <t>Трансформатор тока ASK 31.3 60/1A Kl. (MBS)</t>
  </si>
  <si>
    <t>G071</t>
  </si>
  <si>
    <t>MBS13048</t>
  </si>
  <si>
    <t>Трансформатор тока ASK 41.4  150/5A  5VA Kl.1 (MBS)</t>
  </si>
  <si>
    <t>G072</t>
  </si>
  <si>
    <t>MBS28258</t>
  </si>
  <si>
    <t>Трансформатор тока ASK 412.4  300/1A  2,5VA  Kl.1 (MBS)</t>
  </si>
  <si>
    <t>G073</t>
  </si>
  <si>
    <t>MBS28225</t>
  </si>
  <si>
    <t>Трансформатор тока ASK 412.4  600/1A  2,5VA  Kl.0.5 (MBS)</t>
  </si>
  <si>
    <t>G074</t>
  </si>
  <si>
    <t>MBS28270</t>
  </si>
  <si>
    <t>Трансформатор тока ASK 412.4 600/1A Kl.1 (MBS)</t>
  </si>
  <si>
    <t>G075</t>
  </si>
  <si>
    <t>MBS18102</t>
  </si>
  <si>
    <t>Трансформатор тока ASK 561.4  1250/5A  5VA  Kl.1 (MBS)</t>
  </si>
  <si>
    <t>G076</t>
  </si>
  <si>
    <t>MBS18219</t>
  </si>
  <si>
    <t>Трансформатор тока ASK 561.4 600/1A Kl.0, (MBS)</t>
  </si>
  <si>
    <t>G077</t>
  </si>
  <si>
    <t>MBS85278</t>
  </si>
  <si>
    <t>Трансформатор тока ASK 63.6  600/1A  5VA  Kl.1 (MBS)</t>
  </si>
  <si>
    <t>G078</t>
  </si>
  <si>
    <t>MBS85286</t>
  </si>
  <si>
    <t>Трансформатор тока ASK 63.6  800/1A  5VA  Kl.1 (MBS)</t>
  </si>
  <si>
    <t>G079</t>
  </si>
  <si>
    <t>MBS85237</t>
  </si>
  <si>
    <t>Трансформатор тока ASK 63.6 1000/1A 5VA Kl.0.5 (MBS)</t>
  </si>
  <si>
    <t>G080</t>
  </si>
  <si>
    <t>MBS85046</t>
  </si>
  <si>
    <t>Трансформатор тока ASK 63.6 1250/5A 10VA KL.0,5 (MBS)</t>
  </si>
  <si>
    <t>G081</t>
  </si>
  <si>
    <t>MBS85097</t>
  </si>
  <si>
    <t>Трансформатор тока ASK 63.6 1250/5A 5VA KL.1 (MBS)</t>
  </si>
  <si>
    <t>G082</t>
  </si>
  <si>
    <t>MBSV47-2604J</t>
  </si>
  <si>
    <t>Трансформатор тока ASK 81.4 1200/5A 15VA KI.0.2s (MBS)</t>
  </si>
  <si>
    <t>G083</t>
  </si>
  <si>
    <t>MBS2025</t>
  </si>
  <si>
    <t>Трансформатор тока ASR 205.3 150/5A 2.5VA ki.1 (MBS)</t>
  </si>
  <si>
    <t>G084</t>
  </si>
  <si>
    <t>MBS3049</t>
  </si>
  <si>
    <t>Трансформатор тока ASR 22.3 200/5A Kl.1 2.5VA (MBS)</t>
  </si>
  <si>
    <t>G085</t>
  </si>
  <si>
    <t>ABB2CSG221150R1101</t>
  </si>
  <si>
    <t>Трансформатор тока CT4/400/5A, класс 0.5 (ABB)</t>
  </si>
  <si>
    <t>G086</t>
  </si>
  <si>
    <t>MBS80149</t>
  </si>
  <si>
    <t>Трансформатор тока KBU 816  2000/5A  15VA Kl.1 (MBS)</t>
  </si>
  <si>
    <t>G087</t>
  </si>
  <si>
    <t>MBS31069</t>
  </si>
  <si>
    <t>Трансформатор тока WSK 40  25/5A  5VA Kl.1 (MBS)</t>
  </si>
  <si>
    <t>G088</t>
  </si>
  <si>
    <t>ALCE1056520</t>
  </si>
  <si>
    <t>Трансформатор тока втычной ADK 5012  1200/5 0,72/3/-KV, 10ВА (ALCE)</t>
  </si>
  <si>
    <t>G089</t>
  </si>
  <si>
    <t>4MA723005A10KV</t>
  </si>
  <si>
    <t>Трансформатор тока опорно-проходной с литой изоляцией; 300/5 А; ном напр 10 кВ с двумя вторичными обмотками: для измерения (кл.</t>
  </si>
  <si>
    <t>G090</t>
  </si>
  <si>
    <t>IEKITT70-3-15-1500</t>
  </si>
  <si>
    <t>Трансформатор тока ТТИ-125 1500/5А 15ВА класс 0.5S (IEK)</t>
  </si>
  <si>
    <t>G091</t>
  </si>
  <si>
    <t>IEKITT10-2-05-0020</t>
  </si>
  <si>
    <t>Трансформатор тока ТТИ-А  20/5А  5ВА  класс 0,5 (IEK)</t>
  </si>
  <si>
    <t>G092</t>
  </si>
  <si>
    <t>IEKITT10-2-05-0030</t>
  </si>
  <si>
    <t>Трансформатор тока ТТИ-А  30/5А  5ВА  класс 0,5 (IEK)</t>
  </si>
  <si>
    <t>G093</t>
  </si>
  <si>
    <t>IEKITT10-3-05-1000</t>
  </si>
  <si>
    <t>Трансформатор тока ТТИ-А 1000/5А 5ВА класс 0.5S (IEK)</t>
  </si>
  <si>
    <t>G094</t>
  </si>
  <si>
    <t>IEKU080302004</t>
  </si>
  <si>
    <t>Ящик с понижающим трансформатором ЯТП-0.25 220/42B (IEK)</t>
  </si>
  <si>
    <t>G095</t>
  </si>
  <si>
    <t>ALCE1022162</t>
  </si>
  <si>
    <t>ADB120  2500/1A  10VA  Kl.1 (ALCE)</t>
  </si>
  <si>
    <t>G096</t>
  </si>
  <si>
    <t>ALCE1003542</t>
  </si>
  <si>
    <t>ADB30 100A/5A 5VA Cl:1 (ALCE)</t>
  </si>
  <si>
    <t>G097</t>
  </si>
  <si>
    <t>ALCE1005307</t>
  </si>
  <si>
    <t>ADB30 150A/5A 5VA Cl:1 (ALCE)</t>
  </si>
  <si>
    <t>G098</t>
  </si>
  <si>
    <t>ALCE1005748</t>
  </si>
  <si>
    <t>ADB40 300A/5A 5VA Cl:1 (ALCE)</t>
  </si>
  <si>
    <t>G099</t>
  </si>
  <si>
    <t>ALCE1005762</t>
  </si>
  <si>
    <t>ADB40 400A/5A 5VA Cl:1 (ALCE)</t>
  </si>
  <si>
    <t>G100</t>
  </si>
  <si>
    <t>ALCE1005780</t>
  </si>
  <si>
    <t>ADB40 600A/5A 5VA Cl:1 (ALCE)</t>
  </si>
  <si>
    <t>G101</t>
  </si>
  <si>
    <t>ALCE1040737</t>
  </si>
  <si>
    <t>ADK 3010  150/1A  1A 1 2.5VA (ALCE)</t>
  </si>
  <si>
    <t>G102</t>
  </si>
  <si>
    <t>ALCE1040767</t>
  </si>
  <si>
    <t>ADK 6030 1250/5A  10VA cl.1 (ALCE)</t>
  </si>
  <si>
    <t>G103</t>
  </si>
  <si>
    <t>ALCE1040717</t>
  </si>
  <si>
    <t>ADK 6030 600/1A  5VA  Kl.1 (ALCE)</t>
  </si>
  <si>
    <t>H001</t>
  </si>
  <si>
    <t>3TX7686-0A</t>
  </si>
  <si>
    <t>КРЫШКА КОНТАКТОВ ДЛЯ 3UF18683 ПРЕОБРАЗОВАТЕЛЯ ТОКА И ДЛЯ 3TF68 КОНТАКТОРА</t>
  </si>
  <si>
    <t>H002</t>
  </si>
  <si>
    <t>DAN130B1117</t>
  </si>
  <si>
    <t>Монтажный комплект для крепления панели преобразователя в дверь Mounting kit for all LCP’s including fasteners, 3 m cable and ga (DANFOSS)</t>
  </si>
  <si>
    <t>H003</t>
  </si>
  <si>
    <t>EMBSIN101IM1B3B</t>
  </si>
  <si>
    <t>Преобразователь EMBSIN 101 I-M1B3B 0...5A. 4...20mA. 2 Draht</t>
  </si>
  <si>
    <t>H004</t>
  </si>
  <si>
    <t>EMBSIN221UEV</t>
  </si>
  <si>
    <t>Преобразователь EMBSIN 221 UEV 0-500V, 4-20mA</t>
  </si>
  <si>
    <t>H005</t>
  </si>
  <si>
    <t>EHRMA422A11A12A</t>
  </si>
  <si>
    <t>Преобразователь RMA422-A11A12A (ENDRESS+HAUSER)</t>
  </si>
  <si>
    <t>H006</t>
  </si>
  <si>
    <t>7KG6106-2WN27-5B</t>
  </si>
  <si>
    <t>преобразователь напряжения 230V/4-20mA</t>
  </si>
  <si>
    <t>H007</t>
  </si>
  <si>
    <t>E3855V0125V</t>
  </si>
  <si>
    <t>преобразователь напряжения трехфазного тока с тремя выходами (4..20) мА, диапазон входного линейного напряжения (0..125) В.</t>
  </si>
  <si>
    <t>H008</t>
  </si>
  <si>
    <t>7KG6113-2EN27-0B</t>
  </si>
  <si>
    <t>Преобразователь тока 7КG6113-2EN27-0B, SIEMENS</t>
  </si>
  <si>
    <t>H009</t>
  </si>
  <si>
    <t>EMBSIN101IM1A25E</t>
  </si>
  <si>
    <t>Преобразователь тока EMBSIN 101I-M1A25E</t>
  </si>
  <si>
    <t>H010</t>
  </si>
  <si>
    <t>7KG6113-3AN24-0B</t>
  </si>
  <si>
    <t>Преобразователь тока SIMEAS T</t>
  </si>
  <si>
    <t>H011</t>
  </si>
  <si>
    <t>7KG6113-2AN27-0B</t>
  </si>
  <si>
    <t>Преобразователь тока Simeas-t In 1A; Out 4-20mA; AC 230V</t>
  </si>
  <si>
    <t>H012</t>
  </si>
  <si>
    <t>MBS62022</t>
  </si>
  <si>
    <t>Преобразователь тока SWMU 41.51 400A 4-20mA 220V (MBS)</t>
  </si>
  <si>
    <t>H013</t>
  </si>
  <si>
    <t>FR-A540-30K-EC</t>
  </si>
  <si>
    <t>Преобразователь частоты FR-A540-30K-EC ток 57-71А 30 кВт</t>
  </si>
  <si>
    <t>H014</t>
  </si>
  <si>
    <t>A1805RLQ-P4GB-DW4</t>
  </si>
  <si>
    <t>Счетчик Евро-Альфа А1805 RLQ-P4GB-DW4 (Elster Metronica)</t>
  </si>
  <si>
    <t>H015</t>
  </si>
  <si>
    <t>INCMER230ART00PQRSIGDN</t>
  </si>
  <si>
    <t>Счетчик МЕРКУРИЙ 230 ART-00 PQRSIGDN 57.7/100V cl0.5/1 (ИНКОТЕКС)</t>
  </si>
  <si>
    <t>H016</t>
  </si>
  <si>
    <t>ICTMER230ART203PCRIDN</t>
  </si>
  <si>
    <t>СЧЕТЧИК МЕРКУРИЙ 230 ART2-03 PC(R)IDN (ИНКОТЕКС)</t>
  </si>
  <si>
    <t>H017</t>
  </si>
  <si>
    <t>ICTMER230ART203PRSIDN</t>
  </si>
  <si>
    <t>СЧЕТЧИК МЕРКУРИЙ 230 ART2-03 PRSIDN (ИНКОТЕКС)</t>
  </si>
  <si>
    <t>H018</t>
  </si>
  <si>
    <t>ENERGOCE6812101027534E</t>
  </si>
  <si>
    <t>СЧЕТЧИК ЦЭ6812 1,0/1,0 220В 7,5А 3ф 4пр. Э (Энергомера)</t>
  </si>
  <si>
    <t>H019</t>
  </si>
  <si>
    <t>ENRGO0167</t>
  </si>
  <si>
    <t>Счетчик Энергомера  ЦЭ6828 2.0 220В 1-7.5А оптопорт (ЭНЕРГОМЕРА)</t>
  </si>
  <si>
    <t>H020</t>
  </si>
  <si>
    <t>6ES7550-1AA00-0AB0</t>
  </si>
  <si>
    <t>Технологический модуль, ТМ 1550, TM счетчик 2x24 В</t>
  </si>
  <si>
    <t>H021</t>
  </si>
  <si>
    <t>ABB2CMA139247R1000</t>
  </si>
  <si>
    <t>Трехфазный счетчик 2-тарифный на DIN-рейку, тип DBB 13201-108 (ABB)</t>
  </si>
  <si>
    <t>H022</t>
  </si>
  <si>
    <t>EKFMB54-1E</t>
  </si>
  <si>
    <t>Щит учетный под электронный счетчик ЩУ-1Э IP54 (250х300х100) (EKF PROxima)</t>
  </si>
  <si>
    <t>I001</t>
  </si>
  <si>
    <t>LAPP63204615</t>
  </si>
  <si>
    <t>Кабельный наконечник CABLE LUGS KB120-16R DIN 4623</t>
  </si>
  <si>
    <t>I002</t>
  </si>
  <si>
    <t>HAU260288</t>
  </si>
  <si>
    <t>Кабельный наконечник с кольцом, изолированны 2,5-6 М6</t>
  </si>
  <si>
    <t>I003</t>
  </si>
  <si>
    <t>EGIE6</t>
  </si>
  <si>
    <t>Кабельный наконечник силовой без изоляции 16-6-6  (EGI Италия)</t>
  </si>
  <si>
    <t>I004</t>
  </si>
  <si>
    <t>GPH2.5x12KU-SP</t>
  </si>
  <si>
    <t>Након. опрес. без изол. (1.5-2.5)/М12(100шт) (GPH)</t>
  </si>
  <si>
    <t>I005</t>
  </si>
  <si>
    <t>GPH6x10KU-SP</t>
  </si>
  <si>
    <t>Након. опрес. без изол. (4-6)/10.5 (100шт) (GPH)</t>
  </si>
  <si>
    <t>I006</t>
  </si>
  <si>
    <t>GPH6x12KU-SP</t>
  </si>
  <si>
    <t>Након. опрес. без изол. (4-6)/М12 (100шт) (GPH)</t>
  </si>
  <si>
    <t>I007</t>
  </si>
  <si>
    <t>DKC2C5P</t>
  </si>
  <si>
    <t>Након. очков. 2.5-6мм2/5.2 (50шт) изол. (DKC)</t>
  </si>
  <si>
    <t>I008</t>
  </si>
  <si>
    <t>DKC2C8P</t>
  </si>
  <si>
    <t>Након. очков. 2.5-8мм  (50шт) изол. (DKC)</t>
  </si>
  <si>
    <t>I009</t>
  </si>
  <si>
    <t>DKC2E6</t>
  </si>
  <si>
    <t>Након. пайк. 16мм2/6 (100шт) луженый (DKC)</t>
  </si>
  <si>
    <t>I010</t>
  </si>
  <si>
    <t>DKC2F8</t>
  </si>
  <si>
    <t>Након. пайк. 25мм2/8 (100шт) луженый (DKC)</t>
  </si>
  <si>
    <t>I011</t>
  </si>
  <si>
    <t>DKC2H8</t>
  </si>
  <si>
    <t>Након. пайк. 50мм2/8 (100шт) луженый (DKC)</t>
  </si>
  <si>
    <t>I012</t>
  </si>
  <si>
    <t>DKC2A01TP</t>
  </si>
  <si>
    <t>Након. плоск. быстрого соед. 0,25-1,5мм2 (100шт) с изол. (DKC)</t>
  </si>
  <si>
    <t>I013</t>
  </si>
  <si>
    <t>DKC2A05P</t>
  </si>
  <si>
    <t>I014</t>
  </si>
  <si>
    <t>DKC2B01TP</t>
  </si>
  <si>
    <t>Након. плоск. быстрого соед. 1,5-2,5мм2 (100шт) с изол. (DKC)</t>
  </si>
  <si>
    <t>I015</t>
  </si>
  <si>
    <t>KLK7R8</t>
  </si>
  <si>
    <t>Наконечник  кабельный 70-8 мед. (KLAUKE)</t>
  </si>
  <si>
    <t>I016</t>
  </si>
  <si>
    <t>ECR30502</t>
  </si>
  <si>
    <t>НАКОНЕЧНИК 30502</t>
  </si>
  <si>
    <t>I017</t>
  </si>
  <si>
    <t>GPH50x8KU-L</t>
  </si>
  <si>
    <t>Наконечник 50x8 опрес. облегч.исполнения (GPH)</t>
  </si>
  <si>
    <t>I018</t>
  </si>
  <si>
    <t>DKC2B10</t>
  </si>
  <si>
    <t>Наконечник без изол. НК 1,5-2.5 под винт М10.2 QUADRO (100шт) (2B10) (DKC)</t>
  </si>
  <si>
    <t>I019</t>
  </si>
  <si>
    <t>DKC2B14</t>
  </si>
  <si>
    <t>Наконечник вилочный НВ 2.5-4.1 QUADRO (100шт) (2B14) (DKC)</t>
  </si>
  <si>
    <t>I020</t>
  </si>
  <si>
    <t>DKC2B14P</t>
  </si>
  <si>
    <t>Наконечник вилочный НВИ 2.5-4 синий QUADRO (100шт) (2B14P) (DKC)</t>
  </si>
  <si>
    <t>I021</t>
  </si>
  <si>
    <t>DKC2B15P</t>
  </si>
  <si>
    <t>Наконечник вилочный НВИ 2.5-5 синий QUADRO (100шт) с изолированным фланцем (2B15P) (DKC)</t>
  </si>
  <si>
    <t>I022</t>
  </si>
  <si>
    <t>DKC2B16P</t>
  </si>
  <si>
    <t>Наконечник вилочный НВИ 2.5-6 с изолированным фланцем синий (100шт) (2B16P) (DKC)</t>
  </si>
  <si>
    <t>I023</t>
  </si>
  <si>
    <t>GPHDI16-18</t>
  </si>
  <si>
    <t>Наконечник втул. с изол. (16 мм2) 18мм (100 шт) (GPH)</t>
  </si>
  <si>
    <t>I024</t>
  </si>
  <si>
    <t>GPHDI25-16</t>
  </si>
  <si>
    <t>Наконечник втул. с изол. (25 мм2) 16мм (100 шт) (GPH)</t>
  </si>
  <si>
    <t>I025</t>
  </si>
  <si>
    <t>GPHDI35-16</t>
  </si>
  <si>
    <t>Наконечник втул. с изол. (35 мм2) 16мм (50) шт. (GPH)</t>
  </si>
  <si>
    <t>I026</t>
  </si>
  <si>
    <t>GPHDI6-12</t>
  </si>
  <si>
    <t>Наконечник втул. с изол. (6 мм2) 12мм (100 шт) (GPH)</t>
  </si>
  <si>
    <t>I027</t>
  </si>
  <si>
    <t>GPHDI6-18</t>
  </si>
  <si>
    <t>Наконечник втул. с изол. (6 мм2) 18мм (100 шт) (GPH)</t>
  </si>
  <si>
    <t>I028</t>
  </si>
  <si>
    <t>A7E0002900793</t>
  </si>
  <si>
    <t>Наконечник для 10 pos. штеккера</t>
  </si>
  <si>
    <t>I029</t>
  </si>
  <si>
    <t>MEL1851618A</t>
  </si>
  <si>
    <t>НАКОНЕЧНИК КАБ. ТA-185 (КВТ)</t>
  </si>
  <si>
    <t>I030</t>
  </si>
  <si>
    <t>MEL0701011A</t>
  </si>
  <si>
    <t>НАКОНЕЧНИК КАБ. ТA-70 (КВТ)</t>
  </si>
  <si>
    <t>I031</t>
  </si>
  <si>
    <t>MEL01055ML5</t>
  </si>
  <si>
    <t>НАКОНЕЧНИК КАБ. ТЛ-10-5-5 (КВТ)</t>
  </si>
  <si>
    <t>I032</t>
  </si>
  <si>
    <t>MEL02567ML6</t>
  </si>
  <si>
    <t>НАКОНЕЧНИК КАБ. ТЛ-25-6-7 (КВТ)</t>
  </si>
  <si>
    <t>I033</t>
  </si>
  <si>
    <t>MEL02587ML8</t>
  </si>
  <si>
    <t>НАКОНЕЧНИК КАБ. ТЛ-25-8-7 (КВТ)</t>
  </si>
  <si>
    <t>I034</t>
  </si>
  <si>
    <t>MEL0351210ML12</t>
  </si>
  <si>
    <t>НАКОНЕЧНИК КАБ. ТЛ-35-12-10 (КВТ)</t>
  </si>
  <si>
    <t>I035</t>
  </si>
  <si>
    <t>MEL0351210ML129</t>
  </si>
  <si>
    <t>НАКОНЕЧНИК КАБ. ТЛ-35-12-9 (КВТ)</t>
  </si>
  <si>
    <t>I036</t>
  </si>
  <si>
    <t>MEL0501211ML12</t>
  </si>
  <si>
    <t>НАКОНЕЧНИК КАБ. ТЛ-50-12-11 (КВТ)</t>
  </si>
  <si>
    <t>I037</t>
  </si>
  <si>
    <t>MEL00664ML6</t>
  </si>
  <si>
    <t>НАКОНЕЧНИК КАБ. ТЛ-6-6-4 (КВТ)</t>
  </si>
  <si>
    <t>I038</t>
  </si>
  <si>
    <t>MEL035810ML</t>
  </si>
  <si>
    <t>НАКОНЕЧНИК КАБ. ТМЛ 35-8-10 луженый (КВТ)</t>
  </si>
  <si>
    <t>I039</t>
  </si>
  <si>
    <t>MEL501011TML</t>
  </si>
  <si>
    <t>Наконечник каб. ТМЛ 50-10-11 (90°) медный луженый (КВТ)</t>
  </si>
  <si>
    <t>I040</t>
  </si>
  <si>
    <t>MEL00664MLNEW</t>
  </si>
  <si>
    <t>Наконечник каб. ТМЛ 6-6-4 луженый (КВТ)</t>
  </si>
  <si>
    <t>I041</t>
  </si>
  <si>
    <t>MEL0501011ML10</t>
  </si>
  <si>
    <t>НАКОНЕЧНИК КАБ. ТМЛ-50-10-11 (КВТ)</t>
  </si>
  <si>
    <t>I042</t>
  </si>
  <si>
    <t>DKC2B13P</t>
  </si>
  <si>
    <t>Наконечник кабельний НВИ 1 5-2.5 (100шт) (2B13P) (DKC)</t>
  </si>
  <si>
    <t>I043</t>
  </si>
  <si>
    <t>KLK2R10</t>
  </si>
  <si>
    <t>Наконечник кабельный 10-10 мед. (KLAUKE)</t>
  </si>
  <si>
    <t>I044</t>
  </si>
  <si>
    <t>KLK16535</t>
  </si>
  <si>
    <t>Наконечник кабельный 16-5 мед. (KLAUKE)</t>
  </si>
  <si>
    <t>I045</t>
  </si>
  <si>
    <t>KLK43R6</t>
  </si>
  <si>
    <t>Наконечник кабельный 16-6 мед. 90 град. (KLAUKE)</t>
  </si>
  <si>
    <t>I046</t>
  </si>
  <si>
    <t>KVT70284</t>
  </si>
  <si>
    <t>Наконечник кабельный 16-6 мед. 90 град. (КВТ)</t>
  </si>
  <si>
    <t>I047</t>
  </si>
  <si>
    <t>DKC2BT8</t>
  </si>
  <si>
    <t>Наконечник кабельный 2.5-8 мед. (DKC)</t>
  </si>
  <si>
    <t>I048</t>
  </si>
  <si>
    <t>DKC2F10C</t>
  </si>
  <si>
    <t>Наконечник кабельный 25-10 мед. 90 град. (DKC)</t>
  </si>
  <si>
    <t>I049</t>
  </si>
  <si>
    <t>DKC2F12C</t>
  </si>
  <si>
    <t>Наконечник кабельный 25-12 мед. 90 град (DKC)</t>
  </si>
  <si>
    <t>I050</t>
  </si>
  <si>
    <t>KLK44R6</t>
  </si>
  <si>
    <t>Наконечник кабельный 25-6 мед. 90 град. (KLAUKE)</t>
  </si>
  <si>
    <t>I051</t>
  </si>
  <si>
    <t>KVT40887</t>
  </si>
  <si>
    <t>Наконечник кабельный 35-10 мед. (КВТ)</t>
  </si>
  <si>
    <t>I052</t>
  </si>
  <si>
    <t>KLK45R10</t>
  </si>
  <si>
    <t>Наконечник кабельный 35-10 мед. 90 град. (KLAUKE)</t>
  </si>
  <si>
    <t>I053</t>
  </si>
  <si>
    <t>DKC2G14L</t>
  </si>
  <si>
    <t>Наконечник кабельный 35-14 мед. (DKC)</t>
  </si>
  <si>
    <t>I054</t>
  </si>
  <si>
    <t>DKC2G6C</t>
  </si>
  <si>
    <t>Наконечник кабельный 35-6 мед. 90 град. (DKC)</t>
  </si>
  <si>
    <t>I055</t>
  </si>
  <si>
    <t>IEKUNP40-035-08-08</t>
  </si>
  <si>
    <t>Наконечник кабельный 35-8 мед. (IEK)</t>
  </si>
  <si>
    <t>I056</t>
  </si>
  <si>
    <t>KVT70288</t>
  </si>
  <si>
    <t>Наконечник кабельный 35-8 мед. 90 град. (КВТ)</t>
  </si>
  <si>
    <t>I057</t>
  </si>
  <si>
    <t>KLK94R8</t>
  </si>
  <si>
    <t>Наконечник кабельный 4-8 мед. (KLAUKE)</t>
  </si>
  <si>
    <t>I058</t>
  </si>
  <si>
    <t>KLK6R6</t>
  </si>
  <si>
    <t>Наконечник кабельный 50-6 мед. (KLAUKE)</t>
  </si>
  <si>
    <t>I059</t>
  </si>
  <si>
    <t>KLK6R8</t>
  </si>
  <si>
    <t>Наконечник кабельный 50-8 мед. (KLAUKE)</t>
  </si>
  <si>
    <t>I060</t>
  </si>
  <si>
    <t>DKC2H8C</t>
  </si>
  <si>
    <t>Наконечник кабельный 50-8 мед. 90 град. (DKC)</t>
  </si>
  <si>
    <t>I061</t>
  </si>
  <si>
    <t>DKC2CT8</t>
  </si>
  <si>
    <t>Наконечник кабельный 6-8 мед. (DKC)</t>
  </si>
  <si>
    <t>I062</t>
  </si>
  <si>
    <t>KLK7R10</t>
  </si>
  <si>
    <t>Наконечник кабельный 70-10 мед. (KLAUKE)</t>
  </si>
  <si>
    <t>I063</t>
  </si>
  <si>
    <t>DKC2I8C</t>
  </si>
  <si>
    <t>Наконечник кабельный 70-8 мед. 90 град. (DKC)</t>
  </si>
  <si>
    <t>I064</t>
  </si>
  <si>
    <t>KLK47R8</t>
  </si>
  <si>
    <t>Наконечник кабельный 70-8 мед. 90 град. (KLAUKE)</t>
  </si>
  <si>
    <t>I065</t>
  </si>
  <si>
    <t>GPH95x8KU-L</t>
  </si>
  <si>
    <t>Наконечник кабельный 95 кв. мм М8 (GPH)</t>
  </si>
  <si>
    <t>I066</t>
  </si>
  <si>
    <t>DKC2I8F</t>
  </si>
  <si>
    <t>Наконечник кабельный 95-8 мед. (DKC)</t>
  </si>
  <si>
    <t>I067</t>
  </si>
  <si>
    <t>KLK8R8</t>
  </si>
  <si>
    <t>Наконечник кабельный 95-8 мед. (KLAUKE)</t>
  </si>
  <si>
    <t>I068</t>
  </si>
  <si>
    <t>KLK48R8</t>
  </si>
  <si>
    <t>Наконечник кабельный 95-8 мед. 90 град. (KLAUKE)</t>
  </si>
  <si>
    <t>I069</t>
  </si>
  <si>
    <t>DKC2B10P</t>
  </si>
  <si>
    <t>Наконечник кабельный НКИ 2.5-10 изолированный фланец синий (50шт) (2B10P) (DKC)</t>
  </si>
  <si>
    <t>I070</t>
  </si>
  <si>
    <t>DKC2F6L</t>
  </si>
  <si>
    <t>Наконечник кольцевой под винт с длинным фланцем 25 кв.мм винт 6 мм (ТМЛ) (DKC)</t>
  </si>
  <si>
    <t>I071</t>
  </si>
  <si>
    <t>DKC2H12</t>
  </si>
  <si>
    <t>Наконечник кольцевой под винт ф12,0мм, неизолированный, для сечения провода 50,0мм2 (DKC)</t>
  </si>
  <si>
    <t>I072</t>
  </si>
  <si>
    <t>DKC2D12</t>
  </si>
  <si>
    <t>Наконечник кольцевой под винт, 10 мм2, винт 12 мм (ТМЛ) (1 упак. = 100 шт.) (DKC)</t>
  </si>
  <si>
    <t>I073</t>
  </si>
  <si>
    <t>DKC2M10</t>
  </si>
  <si>
    <t>Наконечник кольцевой под винт, 120мм.кв. винт 10мм. (DKC)</t>
  </si>
  <si>
    <t>I074</t>
  </si>
  <si>
    <t>DKC2N12C</t>
  </si>
  <si>
    <t>Наконечник кольцевой под винт, 150мм.кв. винт 12мм. 90 град (DKC)</t>
  </si>
  <si>
    <t>I075</t>
  </si>
  <si>
    <t>DKC2O10</t>
  </si>
  <si>
    <t>Наконечник кольцевой под винт, 185мм.кв. винт 10мм. (DKC)</t>
  </si>
  <si>
    <t>I076</t>
  </si>
  <si>
    <t>DKC2G10</t>
  </si>
  <si>
    <t>Наконечник кольцевой под винт, 35мм.кв. винт 10мм. (DKC)</t>
  </si>
  <si>
    <t>I077</t>
  </si>
  <si>
    <t>DKC2D10</t>
  </si>
  <si>
    <t>Наконечник кольцевой ТМЛ 10-10-4.6 10мм.кв. под винт 10мм (2D10) (DKC)</t>
  </si>
  <si>
    <t>I078</t>
  </si>
  <si>
    <t>DKC2G6</t>
  </si>
  <si>
    <t>Наконечник концевой неизолированный  35мм2 М6 (DKC)</t>
  </si>
  <si>
    <t>I079</t>
  </si>
  <si>
    <t>IEKUNP40-010-06-06</t>
  </si>
  <si>
    <t>Наконечник медный луженый ТМЛ 10-6.2-6 JG-10 (IEK)</t>
  </si>
  <si>
    <t>I080</t>
  </si>
  <si>
    <t>MEL18516519</t>
  </si>
  <si>
    <t>Наконечник медный луженый ТМЛ 185-16.5-19 4 JG-185 (КВТ)</t>
  </si>
  <si>
    <t>I081</t>
  </si>
  <si>
    <t>DKC2I8</t>
  </si>
  <si>
    <t>Наконечник медный луженый ТМЛ 70-8-12 (2I8) (DKC)</t>
  </si>
  <si>
    <t>I082</t>
  </si>
  <si>
    <t>IEKUNL10-D15-4-5</t>
  </si>
  <si>
    <t>Наконечник НВИ 1,25-5 вилка 0,5-1,5 мм (100 шт.) (IEK)</t>
  </si>
  <si>
    <t>I083</t>
  </si>
  <si>
    <t>IEKUGN10-D25-04-08</t>
  </si>
  <si>
    <t>Наконечник НШвИ 2,5-8,2 син Е2508 (100 шт) (IEK)</t>
  </si>
  <si>
    <t>I084</t>
  </si>
  <si>
    <t>GPH2.5x10KU-SP</t>
  </si>
  <si>
    <t>Наконечник опрес. без изол. (1.5-2.5)/10.5 (100шт) (GPH)</t>
  </si>
  <si>
    <t>I085</t>
  </si>
  <si>
    <t>KLK163010</t>
  </si>
  <si>
    <t>Наконечник опрес. без изол. (1.5-2.5)/10.5 (100шт) (KLAUKE KLK163010)</t>
  </si>
  <si>
    <t>I086</t>
  </si>
  <si>
    <t>GPH2.5x4KU-SP</t>
  </si>
  <si>
    <t>Наконечник опрес. без изол. (1.5-2.5)/4 (100шт) (GPH)</t>
  </si>
  <si>
    <t>I087</t>
  </si>
  <si>
    <t>GPH6x8KU-SP</t>
  </si>
  <si>
    <t>Наконечник опрес. без изол. (4-6)/8.4 (100шт) (GPH)</t>
  </si>
  <si>
    <t>I088</t>
  </si>
  <si>
    <t>DKC2B6</t>
  </si>
  <si>
    <t>Наконечник ОЧК без изол. 1,5-2,5мм2/6,2 (100шт) (DKC)</t>
  </si>
  <si>
    <t>I089</t>
  </si>
  <si>
    <t>DKC2C6</t>
  </si>
  <si>
    <t>Наконечник ОЧК без изол. 2,5-6мм2/6,2 (100шт) (DKC)</t>
  </si>
  <si>
    <t>I090</t>
  </si>
  <si>
    <t>DKC2B8</t>
  </si>
  <si>
    <t>Наконечник очк. без изол. 1,5-2,5мм2/8,2 (100шт) (DKC)</t>
  </si>
  <si>
    <t>I091</t>
  </si>
  <si>
    <t>DKC2C10</t>
  </si>
  <si>
    <t>Наконечник ОЧК. БЕЗ ИЗОЛ. 2.5-6 10.2 (DKC)</t>
  </si>
  <si>
    <t>I092</t>
  </si>
  <si>
    <t>DKC2B3P</t>
  </si>
  <si>
    <t>НАКОНЕЧНИК ОЧК. ИЗОЛ.  1.5-2.5мм2/3.7 (100шт) изол. (DKC)</t>
  </si>
  <si>
    <t>I093</t>
  </si>
  <si>
    <t>DKC2B6P</t>
  </si>
  <si>
    <t>Наконечник очк. изол.  1.5-2.5мм2/6.2 (100шт) изол. (DKC)</t>
  </si>
  <si>
    <t>I094</t>
  </si>
  <si>
    <t>DKC2C10P</t>
  </si>
  <si>
    <t>НАКОНЕЧНИК ОЧК.ИЗОЛ. 2.5-6мм2/10.2 (50шт) (DKC)</t>
  </si>
  <si>
    <t>I095</t>
  </si>
  <si>
    <t>GPHBF-M10</t>
  </si>
  <si>
    <t>Наконечник очков. с изол. (1.5-2.5)/10.5 (100шт) (GPH)</t>
  </si>
  <si>
    <t>I096</t>
  </si>
  <si>
    <t>GPHGF-M10</t>
  </si>
  <si>
    <t>Наконечник очков. с изол. (4-6)/10.5 (100шт) (GPH)</t>
  </si>
  <si>
    <t>I097</t>
  </si>
  <si>
    <t>GPHGF-M4</t>
  </si>
  <si>
    <t>Наконечник очков. с изол. (4-6)/4.3 (100шт) (GPH)</t>
  </si>
  <si>
    <t>I098</t>
  </si>
  <si>
    <t>GPHGF-M5</t>
  </si>
  <si>
    <t>Наконечник очков. с изол. (4-6)/5.3 (100шт) (GPH)</t>
  </si>
  <si>
    <t>I099</t>
  </si>
  <si>
    <t>GPHGF-M6</t>
  </si>
  <si>
    <t>Наконечник очков. с изол. (4-6)/6.3 (100шт) (GPH)</t>
  </si>
  <si>
    <t>I100</t>
  </si>
  <si>
    <t>GPHGF-M8</t>
  </si>
  <si>
    <t>Наконечник очков. с изол. (4-6)/8.4 (100шт) (GPH)</t>
  </si>
  <si>
    <t>I101</t>
  </si>
  <si>
    <t>KLK16305</t>
  </si>
  <si>
    <t>Наконечник очковый без изол. 1.5-2.5мм2 5мм (KLAUKE)</t>
  </si>
  <si>
    <t>I102</t>
  </si>
  <si>
    <t>HAUPA290658</t>
  </si>
  <si>
    <t>Наконечник очковый без изол. 10мм2 6мм (HAUPA)</t>
  </si>
  <si>
    <t>I103</t>
  </si>
  <si>
    <t>DKC2C12</t>
  </si>
  <si>
    <t>Наконечник очковый без изол. 2.5-6мм2 12мм (DKC)</t>
  </si>
  <si>
    <t>I104</t>
  </si>
  <si>
    <t>DKC2C8</t>
  </si>
  <si>
    <t>Наконечник очковый без изол. 2.5-6мм2 8мм (DKC)</t>
  </si>
  <si>
    <t>I105</t>
  </si>
  <si>
    <t>HAUPA290646</t>
  </si>
  <si>
    <t>Наконечник очковый без изол. 4-6мм2 5мм (HAUPA)</t>
  </si>
  <si>
    <t>I106</t>
  </si>
  <si>
    <t>HAUPA290648</t>
  </si>
  <si>
    <t>Наконечник очковый без изол. 4-6мм2 6мм (HAUPA)</t>
  </si>
  <si>
    <t>I107</t>
  </si>
  <si>
    <t>HAUPA290650</t>
  </si>
  <si>
    <t>Наконечник очковый без изол. 4-6мм2 8мм (HAUPA)</t>
  </si>
  <si>
    <t>I108</t>
  </si>
  <si>
    <t>KVT47862</t>
  </si>
  <si>
    <t>Наконечник очковый без изол. 6мм2 5мм (КВТ)</t>
  </si>
  <si>
    <t>I109</t>
  </si>
  <si>
    <t>KVT66617</t>
  </si>
  <si>
    <t>Наконечник очковый без изол. 6мм2 8мм (КВТ)</t>
  </si>
  <si>
    <t>I110</t>
  </si>
  <si>
    <t>DKC2C4</t>
  </si>
  <si>
    <t>Наконечник очковый без изоляции 2,5-6 мм² (DKC)</t>
  </si>
  <si>
    <t>I111</t>
  </si>
  <si>
    <t>HAUPA290652</t>
  </si>
  <si>
    <t>Наконечник очковый без. изол. 4-6мм2 10мм (HAUPA)</t>
  </si>
  <si>
    <t>I112</t>
  </si>
  <si>
    <t>KLK63010</t>
  </si>
  <si>
    <t>Наконечник очковый изол. 1.5-2.5мм2 10мм (KLAUKE)</t>
  </si>
  <si>
    <t>I113</t>
  </si>
  <si>
    <t>DKC2A5P</t>
  </si>
  <si>
    <t>Наконечник очковый изол.0.25-1.5мм2 5мм (DKC)</t>
  </si>
  <si>
    <t>I114</t>
  </si>
  <si>
    <t>IEKUNL20-006-6-4</t>
  </si>
  <si>
    <t>Наконечник очковый изол.4-6мм2 4мм (IEK)</t>
  </si>
  <si>
    <t>I115</t>
  </si>
  <si>
    <t>DKC2H10</t>
  </si>
  <si>
    <t>Наконечник пайк. 50мм2/10 (100шт) луженый (DKC)</t>
  </si>
  <si>
    <t>I116</t>
  </si>
  <si>
    <t>DKC2B22P</t>
  </si>
  <si>
    <t>Наконечник плоский РпИп 2.5-7-0.8 синий QUADRO (100шт) с изолированным фланцем (вилка) (2B22P) (DKC)</t>
  </si>
  <si>
    <t>I117</t>
  </si>
  <si>
    <t>GPH6X8KU-L</t>
  </si>
  <si>
    <t>Наконечник под болт обл. исп. без изо (6-2.5)/8 (GPH)</t>
  </si>
  <si>
    <t>I118</t>
  </si>
  <si>
    <t>DKC2A10P</t>
  </si>
  <si>
    <t>Наконечник с отверстием под винт и изолир.фланцем 0,25-1,5 кв.мм 10,2 мм (НКИ) (100шт) (DKC)</t>
  </si>
  <si>
    <t>I119</t>
  </si>
  <si>
    <t>DKC2A2P</t>
  </si>
  <si>
    <t>Наконечник с отверстием под винт и изолир.фланцем 0,25-1,5 кв.мм 2,4 мм (НКИ) (100шт) (DKC)</t>
  </si>
  <si>
    <t>I120</t>
  </si>
  <si>
    <t>DKC2C6P</t>
  </si>
  <si>
    <t>Наконечник с отверстием под винт и изолир.фланцем D провода 2.5-6 размер под винт 6.2 (DKC)</t>
  </si>
  <si>
    <t>I121</t>
  </si>
  <si>
    <t>MEL01085MLNEW</t>
  </si>
  <si>
    <t>Наконечник ТМЛ 10-8-5 (КВТ)</t>
  </si>
  <si>
    <t>I122</t>
  </si>
  <si>
    <t>MEL1666TML</t>
  </si>
  <si>
    <t>Наконечник ТМЛ 16-6-6 (КВТ)</t>
  </si>
  <si>
    <t>I123</t>
  </si>
  <si>
    <t>MEL57291</t>
  </si>
  <si>
    <t>Наконечник ТМЛ 185-16-21</t>
  </si>
  <si>
    <t>I124</t>
  </si>
  <si>
    <t>MEL050811TML8</t>
  </si>
  <si>
    <t>Наконечник ТМЛ 50-8-11 (КВТ)</t>
  </si>
  <si>
    <t>I125</t>
  </si>
  <si>
    <t>MEL0951016TML10</t>
  </si>
  <si>
    <t>Наконечник ТМЛ 95-10-16 (КВТ)</t>
  </si>
  <si>
    <t>I126</t>
  </si>
  <si>
    <t>MEL0701013</t>
  </si>
  <si>
    <t>Наконечник ТМЛ(90) 70-10-13 (КВТ)</t>
  </si>
  <si>
    <t>I127</t>
  </si>
  <si>
    <t>KVT70289</t>
  </si>
  <si>
    <t>Наконечник ТМЛс(90) 35-10 (КВТ)</t>
  </si>
  <si>
    <t>I128</t>
  </si>
  <si>
    <t>MEL18510</t>
  </si>
  <si>
    <t>Наконечник ТМЛ-У 185-10 (КВТ)</t>
  </si>
  <si>
    <t>I129</t>
  </si>
  <si>
    <t>DKC2E1</t>
  </si>
  <si>
    <t>Наконечник штифтовый плоский НШП-16 (DKC)</t>
  </si>
  <si>
    <t>I130</t>
  </si>
  <si>
    <t>DKC2ART511</t>
  </si>
  <si>
    <t>Наконечник штыревой НШвИ 25-16 желтый QUADRO (50шт) (2ART511) (DKC)</t>
  </si>
  <si>
    <t>I131</t>
  </si>
  <si>
    <t>DKC2ART512</t>
  </si>
  <si>
    <t>Наконечник штыревой НШвИ 35-16 красный QUADRO (50шт) (2ART512) (DKC)</t>
  </si>
  <si>
    <t>I132</t>
  </si>
  <si>
    <t>DKC2ART513</t>
  </si>
  <si>
    <t>Наконечник штыревой НШвИ 50-16 синий QUADRO (50шт) (2ART513) (DKC)</t>
  </si>
  <si>
    <t>I133</t>
  </si>
  <si>
    <t>DKC2ART5082</t>
  </si>
  <si>
    <t>Наконечник штыревой НШвИ2 6-14 желтый QUADRO (100шт) (2ART5082) (DKC)</t>
  </si>
  <si>
    <t>I134</t>
  </si>
  <si>
    <t>DKC2ART5022</t>
  </si>
  <si>
    <t>Наконечник-гильза двойная НШвИ2 0.5-8 с изолированным фланцем белый (500шт) (2ART5022) (DKC)</t>
  </si>
  <si>
    <t>I135</t>
  </si>
  <si>
    <t>DKC2ART5032</t>
  </si>
  <si>
    <t>Наконечник-гильза двойная НШвИ2 0.75-8 с изолированным фланцем серый (500шт) (2ART5032) (DKC)</t>
  </si>
  <si>
    <t>I136</t>
  </si>
  <si>
    <t>DKC2ART5092</t>
  </si>
  <si>
    <t>Наконечник-гильза двойная НШвИ2 10-14 с изолированным фланцем красный (100шт) (2ART5092) (DKC)</t>
  </si>
  <si>
    <t>I137</t>
  </si>
  <si>
    <t>DKC2ART5102</t>
  </si>
  <si>
    <t>Наконечник-гильза двойная НШвИ2 16-14 с изолированным фланцем синий (100шт) 2ART5102 (DKC)</t>
  </si>
  <si>
    <t>I138</t>
  </si>
  <si>
    <t>DKC2ART5062</t>
  </si>
  <si>
    <t>Наконечник-гильза двойная НШвИ2 2.5-10 с изолированным фланцем синий (500шт) (2ART5062) (DKC)</t>
  </si>
  <si>
    <t>I139</t>
  </si>
  <si>
    <t>DKC2ART5072</t>
  </si>
  <si>
    <t>Наконечник-гильза двойная НШвИ2 4-12 с изолированным фланцем серый (100шт) (2ART5072) (DKC)</t>
  </si>
  <si>
    <t>I140</t>
  </si>
  <si>
    <t>IEKUGN10-D15-03-08</t>
  </si>
  <si>
    <t>Наконечник-гильза Е1508 1,5мм2 с изолированным фланцем (красный) (100 шт) (50упак) (IEK)</t>
  </si>
  <si>
    <t>I141</t>
  </si>
  <si>
    <t>DKC2ART501</t>
  </si>
  <si>
    <t>Наконечник-гильза НШвИ 0.25-8 (DKC)</t>
  </si>
  <si>
    <t>I142</t>
  </si>
  <si>
    <t>KVT47496</t>
  </si>
  <si>
    <t>Наконечник-гильза НШвИ 0.75-8 (КВТ)</t>
  </si>
  <si>
    <t>I143</t>
  </si>
  <si>
    <t>DKC2ART505LB</t>
  </si>
  <si>
    <t>Наконечник-гильза НШвИ 1.5-18 (DKC)</t>
  </si>
  <si>
    <t>I144</t>
  </si>
  <si>
    <t>DKC2ART504HLR</t>
  </si>
  <si>
    <t>Наконечник-гильза НШвИ 1-10 (DKC)</t>
  </si>
  <si>
    <t>I145</t>
  </si>
  <si>
    <t>DKC2ART510LB</t>
  </si>
  <si>
    <t>Наконечник-гильза НШвИ 16-18 с изолированным фланцем (2ART510LB) (DKC)</t>
  </si>
  <si>
    <t>I146</t>
  </si>
  <si>
    <t>DKC2ART504</t>
  </si>
  <si>
    <t>Наконечник-гильза НШвИ 1-8 с изолированным фланцем красный (500шт) (2ART504) (DKC)</t>
  </si>
  <si>
    <t>I147</t>
  </si>
  <si>
    <t>DKC2ART506HLB</t>
  </si>
  <si>
    <t>Наконечник-гильза НШвИ 2.5-12 с изолированным фланцем (2ART506HLB) (DKC)</t>
  </si>
  <si>
    <t>I148</t>
  </si>
  <si>
    <t>DKC2ART506LB</t>
  </si>
  <si>
    <t>Наконечник-гильза НШвИ 2.5-18 с изолированным фланцем синий (500 шт) (2ART506LB) (DKC)</t>
  </si>
  <si>
    <t>I149</t>
  </si>
  <si>
    <t>DKC2ART511YL</t>
  </si>
  <si>
    <t>Наконечник-гильза НШвИ 25-18 (DKC)</t>
  </si>
  <si>
    <t>I150</t>
  </si>
  <si>
    <t>DKC2ART507</t>
  </si>
  <si>
    <t>Наконечник-гильза НШвИ 4-12 с изолированным фланцем серый (500шт) (2ART507) (DKC)</t>
  </si>
  <si>
    <t>I151</t>
  </si>
  <si>
    <t>DKC2ART508NB</t>
  </si>
  <si>
    <t>Наконечник-гильза НШвИ 6-12 (DKC)</t>
  </si>
  <si>
    <t>I152</t>
  </si>
  <si>
    <t>DKC2ART508NY</t>
  </si>
  <si>
    <t>Наконечник-гильза НШвИ 6-12 с изолированным фланцем желтый (2ART508NY) (DKC)</t>
  </si>
  <si>
    <t>I153</t>
  </si>
  <si>
    <t>DKC2ART508</t>
  </si>
  <si>
    <t>Наконечник-гильза НШвИ 6-14 с изолированным фланцем желтый (100шт) (2ART508) (DKC)</t>
  </si>
  <si>
    <t>I154</t>
  </si>
  <si>
    <t>DKC2ART514</t>
  </si>
  <si>
    <t>Наконечник-гильза НШвИ 70-21 с изолированным фланцем желтый (25шт) (2ART514) (DKC)</t>
  </si>
  <si>
    <t>I155</t>
  </si>
  <si>
    <t>DKC2ART515</t>
  </si>
  <si>
    <t>Наконечник-гильза НШвИ 95-25 с изолированным фланцем красный (25шт) (2ART515) (DKC)</t>
  </si>
  <si>
    <t>I156</t>
  </si>
  <si>
    <t>DKC2ART507NG</t>
  </si>
  <si>
    <t>Наконечник-гильза НШвИ2 0.75-14 (DKC)</t>
  </si>
  <si>
    <t>I157</t>
  </si>
  <si>
    <t>DKC2ART5052BXL</t>
  </si>
  <si>
    <t>Наконечник-гильза НШвИ2 1.5-18 (DKC)</t>
  </si>
  <si>
    <t>I158</t>
  </si>
  <si>
    <t>IEKUTE10-D2-4-100</t>
  </si>
  <si>
    <t>Наконечник-гильза НШвИ2 1.5-8 (IEK)</t>
  </si>
  <si>
    <t>I159</t>
  </si>
  <si>
    <t>DKC2ART5062BLL</t>
  </si>
  <si>
    <t>Наконечник-гильза НШвИ2 2.5-13 (DKC)</t>
  </si>
  <si>
    <t>I160</t>
  </si>
  <si>
    <t>IEKUTE10-D6-0-100</t>
  </si>
  <si>
    <t>Наконечник-гильза НШвИ2 6-14 (IEK)</t>
  </si>
  <si>
    <t>I161</t>
  </si>
  <si>
    <t>GPH6x10KU-L</t>
  </si>
  <si>
    <t>Наконечники опрессуемые под болт обл. исп. без изо (6-2.5)/10 (GPH)</t>
  </si>
  <si>
    <t>I162</t>
  </si>
  <si>
    <t>GPH10x8KU-L</t>
  </si>
  <si>
    <t>Наконечники опрессуемые под болт обл. исп. без изол 10х8 (GPH)</t>
  </si>
  <si>
    <t>I163</t>
  </si>
  <si>
    <t>GPH25x12KU-L</t>
  </si>
  <si>
    <t>Наконечники опрессуемые под болт обл. исп. без изол 25х12 (GPH)</t>
  </si>
  <si>
    <t>I164</t>
  </si>
  <si>
    <t>GPH25X8KU-L</t>
  </si>
  <si>
    <t>Наконечники опрессуемые под болт облегченного исполнения 25X8 KU-L (GPH)</t>
  </si>
  <si>
    <t>I165</t>
  </si>
  <si>
    <t>GPH70X8KU-W-V</t>
  </si>
  <si>
    <t>Наконечники опрессуемые под болт угловой 70X8 KU-W-V (GPH)</t>
  </si>
  <si>
    <t>I166</t>
  </si>
  <si>
    <t>DKC2G10C</t>
  </si>
  <si>
    <t>Накончник ТМЛ 35-10-14 под углом 90° (DKC)</t>
  </si>
  <si>
    <t>I167</t>
  </si>
  <si>
    <t>DKC2H10C</t>
  </si>
  <si>
    <t>Накончник ТМЛ 50-10-15 под углом 90° (DKC)</t>
  </si>
  <si>
    <t>I168</t>
  </si>
  <si>
    <t>MEL035108A</t>
  </si>
  <si>
    <t>Наконечник алюминиевый ТА 35-10-8 (КВТ)</t>
  </si>
  <si>
    <t>I169</t>
  </si>
  <si>
    <t>DKC2C01P</t>
  </si>
  <si>
    <t>DKC Наконечник плоский с изол. фланцем (розетка) 2,5-6 кв.мм 4,8х0,8 мм (РПИ-М) (DKC)</t>
  </si>
  <si>
    <t>I170</t>
  </si>
  <si>
    <t>IEKUPN223002318</t>
  </si>
  <si>
    <t>UPN22-300-23-18  Наконечник   DT-300 (ТМ 300) медный (IEK)</t>
  </si>
  <si>
    <t>I171</t>
  </si>
  <si>
    <t>DKC2PH</t>
  </si>
  <si>
    <t>Изолятор для наконечников 50 мм2, (DKC)</t>
  </si>
  <si>
    <t>I172</t>
  </si>
  <si>
    <t>DKC2PL</t>
  </si>
  <si>
    <t>Изолятор для наконечников 95 мм2 (DKC)</t>
  </si>
  <si>
    <t>I173</t>
  </si>
  <si>
    <t>DKC2PF</t>
  </si>
  <si>
    <t>Изоляторы для наконечников 25мм.кв. ПВХ, черные (DKC)</t>
  </si>
  <si>
    <t>I174</t>
  </si>
  <si>
    <t>DKC2PG</t>
  </si>
  <si>
    <t>Изоляторы для наконечников 35мм2 (DKC)</t>
  </si>
  <si>
    <t>I175</t>
  </si>
  <si>
    <t>DKC2PI</t>
  </si>
  <si>
    <t>Изоляторы для наконечников 70 мм2, шт.  32 (DKC)</t>
  </si>
  <si>
    <t>I176</t>
  </si>
  <si>
    <t>DKC2PD</t>
  </si>
  <si>
    <t>Изоляторы для наконечников под 10мм (DKC)</t>
  </si>
  <si>
    <t>Цена за шт./упак.</t>
  </si>
  <si>
    <t>N001</t>
  </si>
  <si>
    <t>3SU1100-1HB20-1CH0</t>
  </si>
  <si>
    <t>АВАРИЙНАЯ ГРИБОВИДНАЯ КНОПКА, 22MM, КРУГЛАЯ, ПЛАСТИК, КРАСНАЯ, 40MM, С ФИКСАЦИЕЙ, POSITIVE LATCHING, ДЕБЛОКИРОВКА ПОВОРОТОМ, С Ж</t>
  </si>
  <si>
    <t>N002</t>
  </si>
  <si>
    <t>3SU1100-1HB20-1CG0</t>
  </si>
  <si>
    <t>АВАРИЙНАЯ ГРИБОВИДНАЯ КНОПКА, 22MM, КРУГЛАЯ, ПЛАСТИК, КРАСНАЯ, 40MM, С ФИКСАЦИЕЙ, POSITIVE LATCHING, ДЕБЛОКИРОВКА ПОВОРОТОМ, С ЖЁЛТОЙ ПОДЛОЖКОЙ, НАДПИСЬ: EMERGENCY STOP, С ДЕРЖАТЕЛЕМ, 1NC, ВИНТОВЫЕ КЛЕММЫ</t>
  </si>
  <si>
    <t>N003</t>
  </si>
  <si>
    <t>3SB6010-0AB20-0YA0</t>
  </si>
  <si>
    <t>Актуатор для кнопки красный</t>
  </si>
  <si>
    <t>N004</t>
  </si>
  <si>
    <t>3SB6010-0AB10-0YA0</t>
  </si>
  <si>
    <t>Актуатор для кнопки черный</t>
  </si>
  <si>
    <t>N005</t>
  </si>
  <si>
    <t>3SU1030-0AA10-0AA0</t>
  </si>
  <si>
    <t>Актуатор кнопки 22мм круглый пластик кнопка чёрная плоская с фиксацией</t>
  </si>
  <si>
    <t>N006</t>
  </si>
  <si>
    <t>3SU1000-0AB20-0AA0</t>
  </si>
  <si>
    <t>АКТУАТОР КНОПКИ, 22MM, КРУГЛ., ПЛАСТИК, КНОПКА КРАСНАЯ ПЛОСКАЯ, БЕЗ ФИКСАЦИИ</t>
  </si>
  <si>
    <t>N007</t>
  </si>
  <si>
    <t>LOV8LP2TILM5</t>
  </si>
  <si>
    <t>Арматура светосигнальная моноблок желтый 230В (LOVATO)</t>
  </si>
  <si>
    <t>N008</t>
  </si>
  <si>
    <t>LOV8LP2TILM3</t>
  </si>
  <si>
    <t>Арматура светосигнальная моноблок зеленый 230В (LOVATO)</t>
  </si>
  <si>
    <t>N009</t>
  </si>
  <si>
    <t>LOV8LP2TILM4</t>
  </si>
  <si>
    <t>Арматура светосигнальная моноблок красный 230В (LOVATO)</t>
  </si>
  <si>
    <t>N010</t>
  </si>
  <si>
    <t>3SB3400-1RE</t>
  </si>
  <si>
    <t>ДЕРЖАТЕЛЬ ЛАМПЫ СО ВСТРОЕННЫМ СВЕТОДИОДОМ 230V AC, БЕЛЫЙ ВИНТОВЫЕ КЛЕММЫ, (ПРЕДПОЧТИТЕЛЬНЫЙ ТИП)</t>
  </si>
  <si>
    <t>N011</t>
  </si>
  <si>
    <t>ABB1SVR405654R0000</t>
  </si>
  <si>
    <t>Диод и светодиод красн CR-P/M (ABB)</t>
  </si>
  <si>
    <t>N012</t>
  </si>
  <si>
    <t>ABB1SFA611920R8053</t>
  </si>
  <si>
    <t>Защитный кожух MA1-8053 желтый, для кнопок авварийной остановки модульной серии (ABB)</t>
  </si>
  <si>
    <t>N013</t>
  </si>
  <si>
    <t>3SB3000-0EA11</t>
  </si>
  <si>
    <t>ИСПОЛНИТЕЛЬНЫЙ ЭЛЕМЕНТ КНОПКА ВЫСТУПАЮЩАЯ 12MM, ЧЕРНАЯ, БЕЗ ПОДСВЕТКИ</t>
  </si>
  <si>
    <t>N014</t>
  </si>
  <si>
    <t>3SB3000-0AA31</t>
  </si>
  <si>
    <t>ИСПОЛНИТЕЛЬНЫЙ ЭЛЕМЕНТ КНОПКА ПЛОСКАЯ, ЖЕЛТАЯ</t>
  </si>
  <si>
    <t>N015</t>
  </si>
  <si>
    <t>3SB3000-0AA41</t>
  </si>
  <si>
    <t>ИСПОЛНИТЕЛЬНЫЙ ЭЛЕМЕНТ КНОПКА ПЛОСКАЯ, ЗЕЛЕНАЯ</t>
  </si>
  <si>
    <t>N016</t>
  </si>
  <si>
    <t>IEKBG40-ANE-K04</t>
  </si>
  <si>
    <t>Кнопка ANE22 гр. кр. 240В BBG40-ANE-K04 (IEK)</t>
  </si>
  <si>
    <t>N017</t>
  </si>
  <si>
    <t>IEKBBD11-APBB-K51</t>
  </si>
  <si>
    <t>Кнопка APBB-22N Пуск-Стоп с подсветкой неон 1з+1р 240В (10шт.) BBD11-APBB-K51 (IEK)</t>
  </si>
  <si>
    <t>N018</t>
  </si>
  <si>
    <t>ABB1SFA619100R3076</t>
  </si>
  <si>
    <t>Кнопка CP1-30B-11 черная без фиксации 1НО+1HЗ (ABB)</t>
  </si>
  <si>
    <t>N019</t>
  </si>
  <si>
    <t>ABB1SFA619100R3026</t>
  </si>
  <si>
    <t>Кнопка CP1-30B-20 черная без фиксации 2HO (ABB)</t>
  </si>
  <si>
    <t>N020</t>
  </si>
  <si>
    <t>ABB1SFA619100R3072</t>
  </si>
  <si>
    <t>Кнопка CP1-30G-11 зеленая без фиксации 1НО+1HЗ (ABB)</t>
  </si>
  <si>
    <t>N021</t>
  </si>
  <si>
    <t>ABB1SFA619100R3051</t>
  </si>
  <si>
    <t>Кнопка CP1-30R-02 красная без фиксации 2HЗ (ABB)</t>
  </si>
  <si>
    <t>N022</t>
  </si>
  <si>
    <t>ABB1SFA611102R2001</t>
  </si>
  <si>
    <t>Кнопка MP3-20R красная выступающая (только корпус) без подсветки без фиксации (ABB)</t>
  </si>
  <si>
    <t>N023</t>
  </si>
  <si>
    <t>IEKBBD21-PPBB-K51</t>
  </si>
  <si>
    <t>Кнопка PPBB-30N "Пуск-Стоп." 1з+1р BBD21-PPBB-K51 (IEK)</t>
  </si>
  <si>
    <t>N024</t>
  </si>
  <si>
    <t>LOV8LP2TB103</t>
  </si>
  <si>
    <t>Кнопка зеленая (LOVATO)</t>
  </si>
  <si>
    <t>N025</t>
  </si>
  <si>
    <t>KE011U3ISP1G</t>
  </si>
  <si>
    <t>Кнопка КЕ-011-У3 исп. 1 зеленая</t>
  </si>
  <si>
    <t>N026</t>
  </si>
  <si>
    <t>KE011U3ISP1R</t>
  </si>
  <si>
    <t>Кнопка КЕ-011-У3 исп.1 красный</t>
  </si>
  <si>
    <t>N027</t>
  </si>
  <si>
    <t>LOV8LP2TB104</t>
  </si>
  <si>
    <t>Кнопка красная (LOVATO)</t>
  </si>
  <si>
    <t>N028</t>
  </si>
  <si>
    <t>3SU1200-0FB10-0AA0 </t>
  </si>
  <si>
    <t>Кнопка толкатель</t>
  </si>
  <si>
    <t>N029</t>
  </si>
  <si>
    <t>IEKBBG90-BS-K04</t>
  </si>
  <si>
    <t>Кнопка управления LAY5-BS542 "Грибок" аварийная с фиксацией поворотная (IEK)</t>
  </si>
  <si>
    <t>N030</t>
  </si>
  <si>
    <t>3SB6210-0AB40-1FA0</t>
  </si>
  <si>
    <t>Кнопка цвет зеленый 1НО 1НЗ</t>
  </si>
  <si>
    <t>N031</t>
  </si>
  <si>
    <t>3SB6210-0AB20-1FA0</t>
  </si>
  <si>
    <t>Кнопка цвет красный 1НО 1НЗ</t>
  </si>
  <si>
    <t>N032</t>
  </si>
  <si>
    <t>3SB6210-0AB10-1FA0</t>
  </si>
  <si>
    <t>Кнопка цвет черный 1НО 1НЗ</t>
  </si>
  <si>
    <t>N033</t>
  </si>
  <si>
    <t>3SU1100-0AB40-1BA0</t>
  </si>
  <si>
    <t>КНОПКА, 22MM, КРУГЛАЯ, ПЛАСТИК, ЗЕЛЁНАЯ, ПЛОСКАЯ КНОПКА, КОНТАКТЫ МГНОВЕННОГО ДЕЙСТВИЯ, С ДЕРЖАТЕЛЕМ 1NO, ВИНТОВЫЕ КЛЕММЫ</t>
  </si>
  <si>
    <t>N034</t>
  </si>
  <si>
    <t>3SU1100-0AB20-1BA0</t>
  </si>
  <si>
    <t>КНОПКА, 22MM, КРУГЛАЯ, ПЛАСТИК, КРАСНАЯ, ПЛОСКАЯ КНОПКА, КОНТАКТЫ МГНОВЕННОГО ДЕЙСТВИЯ, С ДЕРЖАТЕЛЕМ 1NO, ВИНТОВЫЕ КЛЕММЫ</t>
  </si>
  <si>
    <t>N035</t>
  </si>
  <si>
    <t>3SB2202-0AE01</t>
  </si>
  <si>
    <t>КОМПЛЕКТНОЕ УСТРОЙСТВО ДИАМ. 16MM КНОПКА ПЛОСКАЯ ЗЕЛЕНАЯ, 1НO</t>
  </si>
  <si>
    <t>N036</t>
  </si>
  <si>
    <t>3SB2203-0AC01</t>
  </si>
  <si>
    <t>КОМПЛЕКТНОЕ УСТРОЙСТВО ДИАМ. 16MM КНОПКА ПЛОСКАЯ КРАСНАЯ, 1НЗ</t>
  </si>
  <si>
    <t>N037</t>
  </si>
  <si>
    <t>3SB3653-0AA31</t>
  </si>
  <si>
    <t>КОМПЛЕКТНОЕ УСТРОЙСТВО КРУГЛАЯ КНОПКА С ПОДСВЕТКОЙ, МЕТАЛЛ 1НO + ВСТРОЕННЫЙ СВЕТОДИОД 230V AC ЖЕЛТЫЙ С ДЕРЖАТЕЛЕМ</t>
  </si>
  <si>
    <t>N038</t>
  </si>
  <si>
    <t>3SB3653-0AA41</t>
  </si>
  <si>
    <t>КОМПЛЕКТНОЕ УСТРОЙСТВО КРУГЛАЯ КНОПКА С ПОДСВЕТКОЙ, МЕТАЛЛ 1НO + ВСТРОЕННЫЙ СВЕТОДИОД 230V AC ЗЕЛЕНЫЙ С ДЕРЖАТЕЛЕМ (ПРЕДПОЧТИТЕЛЬНЫЙ ТИП)</t>
  </si>
  <si>
    <t>N039</t>
  </si>
  <si>
    <t>3SB3647-0AA61</t>
  </si>
  <si>
    <t>КОМПЛЕКТНОЕ УСТРОЙСТВО КРУГЛАЯ КНОПКА С ПОДСВЕТКОЙ, МЕТАЛЛ 1НO+1НЗ + ВСТРОЕННЫЙ СВЕТОДИОД 24V UC БЕЛЫЙ С ДЕРЖАТЕЛЕМ</t>
  </si>
  <si>
    <t>N040</t>
  </si>
  <si>
    <t>3SB3654-0AA21</t>
  </si>
  <si>
    <t>КОМПЛЕКТНОЕ УСТРОЙСТВО КРУГЛАЯ КНОПКА С ПОДСВЕТКОЙ, МЕТАЛЛ 1НЗ + ВСТРОЕННЫЙ СВЕТОДИОД 230V AC КРАСНЫЙ С ДЕРЖАТЕЛЕМ (ПРЕДПОЧТИТЕЛЬНЫЙ ТИП)</t>
  </si>
  <si>
    <t>N041</t>
  </si>
  <si>
    <t>3SB3252-6AA60</t>
  </si>
  <si>
    <t>КОМПЛЕКТНОЕ УСТРОЙСТВО КРУГЛОЕ ИНДИКАТОР С МАТОВОЙ ЛИНЗОЙ ВСТРОЕННЫЙ СВЕТОДИОД 230V AC БЕЛЫЙ С ДЕРЖАТЕЛЕМ</t>
  </si>
  <si>
    <t>N042</t>
  </si>
  <si>
    <t>3SB3252-6AA40</t>
  </si>
  <si>
    <t>КОМПЛЕКТНОЕ УСТРОЙСТВО КРУГЛОЕ ИНДИКАТОР С МАТОВОЙ ЛИНЗОЙ ВСТРОЕННЫЙ СВЕТОДИОД 230V AC ЗЕЛЕНЫЙ С ДЕРЖАТЕЛЕМ (ПРЕДПОЧТИТЕЛЬНЫЙ ТИП)</t>
  </si>
  <si>
    <t>N043</t>
  </si>
  <si>
    <t>3SB3252-6AA50</t>
  </si>
  <si>
    <t>КОМПЛЕКТНОЕ УСТРОЙСТВО КРУГЛОЕ ИНДИКАТОР С МАТОВОЙ ЛИНЗОЙ ВСТРОЕННЫЙ СВЕТОДИОД 230V AC СИНИЙ С ДЕРЖАТЕЛЕМ</t>
  </si>
  <si>
    <t>N044</t>
  </si>
  <si>
    <t>3SB3244-6AA30</t>
  </si>
  <si>
    <t>КОМПЛЕКТНОЕ УСТРОЙСТВО КРУГЛОЕ ИНДИКАТОР С МАТОВОЙ ЛИНЗОЙ ВСТРОЕННЫЙ СВЕТОДИОД 24V UC ЖЕЛТЫЙ С ДЕРЖАТЕЛЕМ</t>
  </si>
  <si>
    <t>N045</t>
  </si>
  <si>
    <t>3SB3244-6AA40</t>
  </si>
  <si>
    <t>КОМПЛЕКТНОЕ УСТРОЙСТВО КРУГЛОЕ ИНДИКАТОР С МАТОВОЙ ЛИНЗОЙ ВСТРОЕННЫЙ СВЕТОДИОД 24V UC ЗЕЛЕНЫЙ С ДЕРЖАТЕЛЕМ (ПРЕДПОЧТИТЕЛЬНЫЙ ТИП)</t>
  </si>
  <si>
    <t>N046</t>
  </si>
  <si>
    <t>3SB3244-6AA20</t>
  </si>
  <si>
    <t>КОМПЛЕКТНОЕ УСТРОЙСТВО КРУГЛОЕ ИНДИКАТОР С МАТОВОЙ ЛИНЗОЙ ВСТРОЕННЫЙ СВЕТОДИОД 24V UC КРАСНЫЙ С ДЕРЖАТЕЛЕМ (ПРЕДПОЧТИТЕЛЬНЫЙ ТИП)</t>
  </si>
  <si>
    <t>N047</t>
  </si>
  <si>
    <t>3SB3255-0AA21</t>
  </si>
  <si>
    <t>КОМПЛЕКТНОЕ УСТРОЙСТВО КРУГЛОЕ КНОПКА С ПОДСВЕТКОЙ 1НЗ + 1НO + ВСТРОЕННЫЙ СВЕТОДИОД 230V AC КРАСНЫЙ С ДЕРЖАТЕЛЕМ</t>
  </si>
  <si>
    <t>N048</t>
  </si>
  <si>
    <t>3SB3203-1HR20</t>
  </si>
  <si>
    <t>КОМПЛЕКТНОЕ УСТРОЙСТВО,  КРУГЛАЯ ГРИБОВИДНАЯ КНОПКА , КРУГЛ., JUMP 40 MM WITH OUTWIT PROTECTION TWIST RELEASE КРАСН., 1НЗ C EM.-</t>
  </si>
  <si>
    <t>N049</t>
  </si>
  <si>
    <t>3SB3201-1CA21</t>
  </si>
  <si>
    <t>КОМПЛЕКТНОЕ УСТРОЙСТВО, КРУГЛАЯ ГРИБОВИДНАЯ КНОПКА С ФИКСАЦИЕЙ КРАСНАЯ; КОНТАКТЫ 1НО + 1НЗ</t>
  </si>
  <si>
    <t>N050</t>
  </si>
  <si>
    <t>3SB3201-0AA11</t>
  </si>
  <si>
    <t>КОМПЛЕКТНОЕ УСТРОЙСТВО, КРУГЛАЯ КНОПКА</t>
  </si>
  <si>
    <t>N051</t>
  </si>
  <si>
    <t>3SB3201-0AA41</t>
  </si>
  <si>
    <t>КОМПЛЕКТНОЕ УСТРОЙСТВО, КРУГЛАЯ КНОПКА ПЛОСКАЯ ЗЕЛЕНАЯ, 1НО + 1НЗ</t>
  </si>
  <si>
    <t>N052</t>
  </si>
  <si>
    <t>3SB3601-0AA41</t>
  </si>
  <si>
    <t>КОМПЛЕКТНОЕ УСТРОЙСТВО, КРУГЛАЯ КНОПКА ПЛОСКАЯ ЗЕЛЕНАЯ, 1НО + 1НЗ, МЕТАЛЛИЧ.</t>
  </si>
  <si>
    <t>N053</t>
  </si>
  <si>
    <t>3SB3201-0AA21</t>
  </si>
  <si>
    <t>КОМПЛЕКТНОЕ УСТРОЙСТВО, КРУГЛАЯ КНОПКА ПЛОСКАЯ КРАСНАЯ, 1НО + 1НЗ</t>
  </si>
  <si>
    <t>N054</t>
  </si>
  <si>
    <t>3SB3601-0AA21</t>
  </si>
  <si>
    <t>КОМПЛЕКТНОЕ УСТРОЙСТВО, КРУГЛАЯ КНОПКА ПЛОСКАЯ КРАСНАЯ, 1НО + 1НЗ, МЕТАЛЛИЧ.</t>
  </si>
  <si>
    <t>N055</t>
  </si>
  <si>
    <t>3SB3202-0AA11</t>
  </si>
  <si>
    <t>КОМПЛЕКТНОЕ УСТРОЙСТВО, КРУГЛАЯ КНОПКА ПЛОСКАЯ ЧЕРНАЯ, 1N0</t>
  </si>
  <si>
    <t>N056</t>
  </si>
  <si>
    <t>LOVLPXC01</t>
  </si>
  <si>
    <t>Контакт нормально-закрытый для кнопок Platinum LPX C01 (LOVATO)</t>
  </si>
  <si>
    <t>N057</t>
  </si>
  <si>
    <t>GEP9XLBR</t>
  </si>
  <si>
    <t>Контактная лампа белая (GENERAL ELECTRIC)</t>
  </si>
  <si>
    <t>N058</t>
  </si>
  <si>
    <t>MTB4LZ8111AE8111</t>
  </si>
  <si>
    <t>Концевой выключатель, 6 A NO+NC, IP65, кнопка нажимная (MEYERTEC)</t>
  </si>
  <si>
    <t>N059</t>
  </si>
  <si>
    <t>IEKU030400101</t>
  </si>
  <si>
    <t>КОРПУС КП101 ДЛЯ КНОПОК (IEK)</t>
  </si>
  <si>
    <t>N060</t>
  </si>
  <si>
    <t>IEKBLS10-ADDS-230-K06</t>
  </si>
  <si>
    <t>Лампа AD22DS(LED) матрица d22мм 230В (зеленый) (IEK)</t>
  </si>
  <si>
    <t>N061</t>
  </si>
  <si>
    <t>IEKBLS10-ADDS-024-K05</t>
  </si>
  <si>
    <t>Лампа AD22DS(LED) матрица d22мм 24В AC/DC (желтый) (IEK)</t>
  </si>
  <si>
    <t>N062</t>
  </si>
  <si>
    <t>IEKBLS10-ADDS-024-K07</t>
  </si>
  <si>
    <t>Лампа AD22DS(LED) матрица d22мм 24В AC/DC (синий) (IEK)</t>
  </si>
  <si>
    <t>N063</t>
  </si>
  <si>
    <t>IEKBLS10-ADDS-024-K01</t>
  </si>
  <si>
    <t>Лампа AD22DS(LED)матрица d22мм 24В AC/DC (белый) (IEK)</t>
  </si>
  <si>
    <t>N064</t>
  </si>
  <si>
    <t>ABB1SFA619403R5232</t>
  </si>
  <si>
    <t>Лампа CL2-523G зеленый со встроенным светодиодом 230В AC (ABB)</t>
  </si>
  <si>
    <t>N065</t>
  </si>
  <si>
    <t>3SX1701</t>
  </si>
  <si>
    <t>ЛАМПА НАКАЛИВАНИЯ 220V, ПРОЗРАЧНАЯ BA 9S</t>
  </si>
  <si>
    <t>N066</t>
  </si>
  <si>
    <t>5911086-13</t>
  </si>
  <si>
    <t>Лампа накаливания 24B AC/DC  ABB</t>
  </si>
  <si>
    <t>N067</t>
  </si>
  <si>
    <t>5912019-3</t>
  </si>
  <si>
    <t>Лампа неон 220B AC  "ABB"</t>
  </si>
  <si>
    <t>N068</t>
  </si>
  <si>
    <t>CHINT593078</t>
  </si>
  <si>
    <t>Лампа-индикатор, цвет Жёлтый ND16-22DS/4 AC 230В</t>
  </si>
  <si>
    <t>N069</t>
  </si>
  <si>
    <t>CHINT592575</t>
  </si>
  <si>
    <t>Лампа-индикатор, цвет Зелёный ND16-22DS/4 AC 230В</t>
  </si>
  <si>
    <t>N070</t>
  </si>
  <si>
    <t>CHINT592595</t>
  </si>
  <si>
    <t>Лампа-индикатор, цвет Красный ND16-22DS/4 AC 230В</t>
  </si>
  <si>
    <t>N071</t>
  </si>
  <si>
    <t>ABB1SFA619402R1005</t>
  </si>
  <si>
    <t>Лампочка CL-100W белая (корпус) (ABB)</t>
  </si>
  <si>
    <t>N072</t>
  </si>
  <si>
    <t>ABB1SFA619402R1002</t>
  </si>
  <si>
    <t>Лампочка зеленая СL-100G (корпус) (ABB)</t>
  </si>
  <si>
    <t>N073</t>
  </si>
  <si>
    <t>ABB1SFA619402R1001</t>
  </si>
  <si>
    <t>Лампочка красная СL-100R (корпус) (ABB)</t>
  </si>
  <si>
    <t>N074</t>
  </si>
  <si>
    <t>3SU1401-1BF60-3AA0</t>
  </si>
  <si>
    <t>МОДУЛЬ ПОДСВЕТКИ С ИНТЕГРИРОВАННЫМ СВЕТОДИОДОМ 230В AC, БЕЛЫЙ СВЕТ, ПРУЖИННЫЕ КЛЕММЫ, ДЛЯ МОНТАЖА НА ДЕРЖАТЕЛЕ АКТУАТОРА (белый)</t>
  </si>
  <si>
    <t>N075</t>
  </si>
  <si>
    <t>3SU1401-1BB60-3AA0</t>
  </si>
  <si>
    <t>МОДУЛЬ ПОДСВЕТКИ С ИНТЕГРИРОВАННЫМ СВЕТОДИОДОМ 24В AC/DC, БЕЛЫЙ СВЕТ, ПРУЖИННЫЕ КЛЕММЫ, ДЛЯ МОНТАЖА НА ДЕРЖАТЕЛЕ АКТУАТОРА (белый)</t>
  </si>
  <si>
    <t>N076</t>
  </si>
  <si>
    <t>3SU1401-1BB30-3AA0</t>
  </si>
  <si>
    <t>МОДУЛЬ ПОДСВЕТКИ С ИНТЕГРИРОВАННЫМ СВЕТОДИОДОМ 24В AC/DC, ЖЁЛТЫЙ СВЕТ, ПРУЖИННЫЕ КЛЕММЫ, ДЛЯ МОНТАЖА НА ДЕРЖАТЕЛЕ АКТУАТОРА (желтый)</t>
  </si>
  <si>
    <t>N077</t>
  </si>
  <si>
    <t>3SU1401-1BB40-3AA0</t>
  </si>
  <si>
    <t>МОДУЛЬ ПОДСВЕТКИ С ИНТЕГРИРОВАННЫМ СВЕТОДИОДОМ 24В AC/DC, ЗЕЛЁНЫЙ СВЕТ, ПРУЖИННЫЕ КЛЕММЫ, ДЛЯ МОНТАЖА НА ДЕРЖАТЕЛЕ АКТУАТОРА (зеленый)</t>
  </si>
  <si>
    <t>N078</t>
  </si>
  <si>
    <t>3SU1401-1BB20-3AA0</t>
  </si>
  <si>
    <t>МОДУЛЬ ПОДСВЕТКИ С ИНТЕГРИРОВАННЫМ СВЕТОДИОДОМ 24В AC/DC, КРАСНЫЙ СВЕТ, ПРУЖИННЫЕ КЛЕММЫ, ДЛЯ МОНТАЖА НА ДЕРЖАТЕЛЕ АКТУАТОРА (красный)</t>
  </si>
  <si>
    <t>N079</t>
  </si>
  <si>
    <t>GEBA9S230LW</t>
  </si>
  <si>
    <t>Монохромный светодиод 230В белый (GENERAL ELECTRIC)</t>
  </si>
  <si>
    <t>N080</t>
  </si>
  <si>
    <t>GEBA9S24LB</t>
  </si>
  <si>
    <t>Монохромный светодиод 24В белый (GENERAL ELECTRIC)</t>
  </si>
  <si>
    <t>N081</t>
  </si>
  <si>
    <t>GEBA9S24LR</t>
  </si>
  <si>
    <t>Монохромный светодиод 24В красный (GENERAL ELECTRIC)</t>
  </si>
  <si>
    <t>N082</t>
  </si>
  <si>
    <t>ABB1SFA611621R1071</t>
  </si>
  <si>
    <t>Патрон MLBL-07R со встроенным светодиодом красный 230В AC (ABB)</t>
  </si>
  <si>
    <t>N083</t>
  </si>
  <si>
    <t>3SB6216-6AA40-1AA0</t>
  </si>
  <si>
    <t>Световой индикатор со встроенным светодиодом 220V AC зеленый</t>
  </si>
  <si>
    <t>N084</t>
  </si>
  <si>
    <t>3SB6216-6AA20-1AA0</t>
  </si>
  <si>
    <t>Световой индикатор со встроенным светодиодом 220V AC красный</t>
  </si>
  <si>
    <t>N085</t>
  </si>
  <si>
    <t>3SU1106-6AA60-1AA0</t>
  </si>
  <si>
    <t>СВЕТОВОЙ ИНДИКАТОР, 22MM, КРУГЛЫЙ, ПЛАСТИК, БЕЛЫЙ МАТОВЫЙ РАССЕИВАТЕЛЬ, С ДЕРЖАТЕЛЕМ, МОДУЛЬ ПОДСВЕТКИ С ИНТЕГРИРОВАННЫМ СВЕТОДИОДОМ 230V AC, ВИНТОВЫЕ КЛЕММЫ</t>
  </si>
  <si>
    <t>N086</t>
  </si>
  <si>
    <t>3SU1106-6AA40-1AA0</t>
  </si>
  <si>
    <t>СВЕТОВОЙ ИНДИКАТОР, 22MM, КРУГЛЫЙ, ПЛАСТИК, ЗЕЛЕНЫЙ МАТОВЫЙ РАССЕИВАТЕЛЬ, С ДЕРЖАТЕЛЕМ, МОДУЛЬ ПОДСВЕТКИ С ИНТЕГРИРОВАННЫМ СВЕТОДИОДОМ 230V AC, ВИНТОВЫЕ КЛЕММЫ</t>
  </si>
  <si>
    <t>N087</t>
  </si>
  <si>
    <t>3SB3001-6BA30</t>
  </si>
  <si>
    <t>СВЕТОИНДИКАТОР КРУГЛЫЙ В СБОРЕ, С КОНЦЕНТРИЧЕСКИМИ КОЛЬЦАМИ ЖЕЛТЫЙ С ДЕРЖАТЕЛЕМ</t>
  </si>
  <si>
    <t>N088</t>
  </si>
  <si>
    <t>3SB1901-3AA</t>
  </si>
  <si>
    <t>ТАБЛИЧКА ДЛЯ НАДПИСИ ДЛЯ 3SB18 КНОПОК В КОРПУСЕ БЕЗ НАДПИСИ(10шт)</t>
  </si>
  <si>
    <t>N089</t>
  </si>
  <si>
    <t>EPTSM01</t>
  </si>
  <si>
    <t>Табло световое ТСМ-01У3  без лампы</t>
  </si>
  <si>
    <t>N090</t>
  </si>
  <si>
    <t>3SU1001-6AA60-0AA0</t>
  </si>
  <si>
    <t>ЭЛЕМЕНТ СВЕТОВОГО ИНДИКАТОРА С БЕЛЫМ РАССЕИВАТЕЛЕМ, 22MM, КРУГЛ., ПЛАСТИК, РАССЕИВАТЕЛЬ МАТОВЫЙ</t>
  </si>
  <si>
    <t>N091</t>
  </si>
  <si>
    <t>3SU1401-1BH60-1AA0</t>
  </si>
  <si>
    <t>Элемент светосигнальной аппаратуры SIRIUS ACT</t>
  </si>
  <si>
    <t>N092</t>
  </si>
  <si>
    <t>3SB6213-6AA20-1AA0</t>
  </si>
  <si>
    <t>Индикаторное устройство красный цвет =24V</t>
  </si>
  <si>
    <t>N093</t>
  </si>
  <si>
    <t>3SB6213-6AA30-1AA0</t>
  </si>
  <si>
    <t>Индикаторное устройство желтый цвет =24V</t>
  </si>
  <si>
    <t>N094</t>
  </si>
  <si>
    <t>3SB6213-6AA40-1AA0</t>
  </si>
  <si>
    <t>Индикаторное устройство зеленый цвет =24V</t>
  </si>
  <si>
    <t>N095</t>
  </si>
  <si>
    <t>3SB6217-6AA20-1AA0</t>
  </si>
  <si>
    <t>Индикаторное устройство красный цвет =220V</t>
  </si>
  <si>
    <t>N096</t>
  </si>
  <si>
    <t>3SB6217-6AA40-1AA0</t>
  </si>
  <si>
    <t>Индикаторное устройство зеленый цвет =220V</t>
  </si>
  <si>
    <t>N097</t>
  </si>
  <si>
    <t>3SB6217-6AA60-1AA0</t>
  </si>
  <si>
    <t>Индикаторное устройство белый цвет =220V</t>
  </si>
  <si>
    <t>N098</t>
  </si>
  <si>
    <t>3SB3901-1DG</t>
  </si>
  <si>
    <t>ACCESSORY / SPARE PART КРУГЛ., 22MM/SQUARE, 26X26MM: LED SUPER-BRIGHT LAMPS, BASE BA 9S BULB DIAMETER 10MM RATED VOLTAGE 230V AC/DC OPERATIONAL CURRENT MAX. 15 MA GREEN</t>
  </si>
  <si>
    <t>N099</t>
  </si>
  <si>
    <t>3SB3901-1QG</t>
  </si>
  <si>
    <t>ACCESSORY / SPARE PART КРУГЛ., 22MM/SQUARE, 26X26MM: LED SUPER-BRIGHT LAMPS, BASE BA 9S BULB DIAMETER 10MM RATED VOLTAGE 230V AC/DC OPERATIONAL CURRENT MAX. 15 MA WHITE</t>
  </si>
  <si>
    <t>N100</t>
  </si>
  <si>
    <t>3SB3901-1BG</t>
  </si>
  <si>
    <t>ACCESSORY / SPARE PART КРУГЛ., 22MM/SQUARE, 26X26MM: LED SUPER-BRIGHT LAMPS, BASE BA 9S BULB DIAMETER 10MM RATED VOLTAGE 230V AC/DC OPERATIONAL CURRENT MAX. 15 MA ЖЕЛТ.</t>
  </si>
  <si>
    <t>N101</t>
  </si>
  <si>
    <t>3SB3901-1CG</t>
  </si>
  <si>
    <t>ACCESSORY / SPARE PART КРУГЛ., 22MM/SQUARE, 26X26MM: LED SUPER-BRIGHT LAMPS, BASE BA 9S BULB DIAMETER 10MM RATED VOLTAGE 230V AC/DC OPERATIONAL CURRENT MAX. 15 MA КРАСН.</t>
  </si>
  <si>
    <t>N102</t>
  </si>
  <si>
    <t>CHINT593156</t>
  </si>
  <si>
    <t>Индикатор ND16-22D/2 желтый AC/DC230В (CHINT)</t>
  </si>
  <si>
    <t>N103</t>
  </si>
  <si>
    <t>CHINT592563</t>
  </si>
  <si>
    <t>Индикатор ND16-22D/2 зеленый AC/DC230В (CHINT)</t>
  </si>
  <si>
    <t>N104</t>
  </si>
  <si>
    <t>CHINT593155</t>
  </si>
  <si>
    <t>Индикатор ND16-22D/2 красный AC/DC230В (CHINT)</t>
  </si>
  <si>
    <t>N105</t>
  </si>
  <si>
    <t>3SB3501-6BA30</t>
  </si>
  <si>
    <t>НАСАДКА, КРУГЛАЯ ЛИНЗА ДЛЯ СИГНАЛЬНОЙ ЛАМПЫ С ДЕРЖАТЕЛЕМ ЖЕЛТАЯ, МЕТАЛЛИЧ.</t>
  </si>
  <si>
    <t>N106</t>
  </si>
  <si>
    <t>3SB3501-6BA40</t>
  </si>
  <si>
    <t>НАСАДКА, КРУГЛАЯ ЛИНЗА ДЛЯ СИГНАЛЬНОЙ ЛАМПЫ С ДЕРЖАТЕЛЕМ ЗЕЛЕНАЯ, МЕТАЛЛИЧ.</t>
  </si>
  <si>
    <t>N107</t>
  </si>
  <si>
    <t>3SB3501-6BA20</t>
  </si>
  <si>
    <t>НАСАДКА, КРУГЛАЯ ЛИНЗА ДЛЯ СИГНАЛЬНОЙ ЛАМПЫ С ДЕРЖАТЕЛЕМ КРАСНАЯ, МЕТАЛЛИЧ.</t>
  </si>
  <si>
    <t>O001</t>
  </si>
  <si>
    <t>5TT5910-1</t>
  </si>
  <si>
    <t>(в 1комп. 5шт)ВЫКЛЮЧАТЕЛЬ КОНТРОЛЬНЫЙ С 1NO И 1NC AC 230V/400V Д</t>
  </si>
  <si>
    <t>O002</t>
  </si>
  <si>
    <t>APA4G1070UR014</t>
  </si>
  <si>
    <t>APATOR 4G10-70-U-R014 ПЕРЕКЛ. КУЛАЧКОВЫЙ (APATOR)</t>
  </si>
  <si>
    <t>O003</t>
  </si>
  <si>
    <t>APA4G2552U</t>
  </si>
  <si>
    <t>APATOR APA4G25-52-U ПЕРЕКЛ. КУЛАЧКОВЫЙ (APATOR)</t>
  </si>
  <si>
    <t>O004</t>
  </si>
  <si>
    <t>ABBRB4L</t>
  </si>
  <si>
    <t>RB4L Крышка секции разъединителей SlimLine 50 мм (ABB)</t>
  </si>
  <si>
    <t>O005</t>
  </si>
  <si>
    <t>3LD2555-1TP00-0AE8</t>
  </si>
  <si>
    <t>АВАРИЙНЫЙ ГЛАВНЫЙ УПРАВЛЯЮЩИЙ ПЕРЕКЛЮЧАТЕЛЬ 3-ПОЛЮСА IU=63, P/AC-23A WITH 400V=22KW *** SPECIAL DESIGN *** W/O ROTARY OPERAT. MECHANISM</t>
  </si>
  <si>
    <t>O006</t>
  </si>
  <si>
    <t>3NP1920-1FB00</t>
  </si>
  <si>
    <t>АКСС.ДЛЯ ПРЕДОХР.РАЗЪЕДИНИТЕЛЯ ДЛЯ NH000 AUXILIARY SWITCH, 1 CO CONTACT SOLID-STATE COMPATIBLE</t>
  </si>
  <si>
    <t>O007</t>
  </si>
  <si>
    <t>3NP1923-1BG40</t>
  </si>
  <si>
    <t>АКСС.ДЛЯ ПРЕДОХР.РАЗЪЕДИНИТЕЛЯ ДЛЯ NH000 ПОДСОЕД.ДОП. ПРОВОДНИК ДЛЯ РАМОЧНЫЙ ЗАЖИМ</t>
  </si>
  <si>
    <t>O008</t>
  </si>
  <si>
    <t>АКСС.ДЛЯ ПРЕДОХР.РАЗЪЕДИНИТЕЛЯ ДЛЯ NH1-NH3 ДОП.КОНТАКТ, 1 ПК</t>
  </si>
  <si>
    <t>O009</t>
  </si>
  <si>
    <t>APA4G1091U</t>
  </si>
  <si>
    <t>Апатор переключатель с нулевым положением (0-1) 2 (APATOR)</t>
  </si>
  <si>
    <t>O010</t>
  </si>
  <si>
    <t>LEXBA10-001b</t>
  </si>
  <si>
    <t>Выключатель 1-клав. ОП ЭТЮД Белый (25шт.) (LEXEL)</t>
  </si>
  <si>
    <t>O011</t>
  </si>
  <si>
    <t>5TT5901</t>
  </si>
  <si>
    <t>ВЫКЛЮЧАТЕЛЬ КОНТРОЛЬНЫЙ С 1NO+1NC 230В АС ДЛЯ 5TT5</t>
  </si>
  <si>
    <t>O012</t>
  </si>
  <si>
    <t>5TT5910-0</t>
  </si>
  <si>
    <t>ВЫКЛЮЧАТЕЛЬ КОНТРОЛЬНЫЙ С 2NO AC 230V/400V ДЛЯ 5TT58</t>
  </si>
  <si>
    <t>O013</t>
  </si>
  <si>
    <t>IEKU011100004</t>
  </si>
  <si>
    <t>Выключатель нагрузки (мини-рубильник) ВН-32 1Р 40А (IEK)</t>
  </si>
  <si>
    <t>O014</t>
  </si>
  <si>
    <t>ABB1SCA125822R1001</t>
  </si>
  <si>
    <t>Выключатель нагрузки OTDC 2П, 100A OTDC100E02 (ABB)</t>
  </si>
  <si>
    <t>O015</t>
  </si>
  <si>
    <t>ABB1SCA125840R1001</t>
  </si>
  <si>
    <t>Выключатель нагрузки OTDC 2П, 160A OTDC160E02 (ABB)</t>
  </si>
  <si>
    <t>O016</t>
  </si>
  <si>
    <t>ABB1SCA125866R1001</t>
  </si>
  <si>
    <t>Выключатель нагрузки OTDC 2П, 250A OTDC250E02 (ABB)</t>
  </si>
  <si>
    <t>O017</t>
  </si>
  <si>
    <t>ETPV340M140</t>
  </si>
  <si>
    <t>Выключатель пакетный ПВ3-40 М1 до 40А пластиковый корпус (Электротехник)</t>
  </si>
  <si>
    <t>O018</t>
  </si>
  <si>
    <t>ETMPV3-16</t>
  </si>
  <si>
    <t>Выключатель ПВ3-16 УЗ 16А (Электротехник)</t>
  </si>
  <si>
    <t>O019</t>
  </si>
  <si>
    <t>ETUDVA10002B</t>
  </si>
  <si>
    <t>Выключатель Этюд откр.пр.  2кл. BА10-002b  IP20 10AX 250V (Цвет белый)</t>
  </si>
  <si>
    <t>O020</t>
  </si>
  <si>
    <t>3NC1492</t>
  </si>
  <si>
    <t>ВЫКЛЮЧАТЕЛЬ-РАЗЪЕДИНИТЕЛЬ SITOR 2P 14X51, UP TO 50 A, 690 V AC</t>
  </si>
  <si>
    <t>O021</t>
  </si>
  <si>
    <t>3NC2292</t>
  </si>
  <si>
    <t>ВЫКЛЮЧАТЕЛЬ-РАЗЪЕДИНИТЕЛЬ SITOR 2P 22X58, UP TO 100 A, 690 V</t>
  </si>
  <si>
    <t>O022</t>
  </si>
  <si>
    <t>KORVR3231A7022000</t>
  </si>
  <si>
    <t>Выключатель-разъединитель ВР32-31А70220-00 УХЛ3 100А несъёмная боковая рукоятка, 3-х полюсный на два напр (КОРЕНЕВСКИЙ ЗАВОД НВА)</t>
  </si>
  <si>
    <t>O023</t>
  </si>
  <si>
    <t>5TT4101-0</t>
  </si>
  <si>
    <t>ДИСТАНЦИОННЫЙ ВЫКЛЮЧАТЕЛЬ 1 НО 16А 230/230В</t>
  </si>
  <si>
    <t>O024</t>
  </si>
  <si>
    <t>MSRVZIS10315150U3</t>
  </si>
  <si>
    <t>Заземлитель-разъединитель РВЗ-ИС-10/31,5-150 УЗ с емкостным индикатором в изоляторе (МОНТАЖНЫЕ СИСТЕМЫ)</t>
  </si>
  <si>
    <t>O025</t>
  </si>
  <si>
    <t>3SB3500-2DA11</t>
  </si>
  <si>
    <t>ИСПОЛНИТЕЛЬНЫЙ ЭЛЕМЕНТ ПЕРЕКЛЮЧАТЕЛЬ, I-0-II, С ФИКСАЦИЕЙ ЧЕРНЫЙ</t>
  </si>
  <si>
    <t>O026</t>
  </si>
  <si>
    <t>3SB3210-2DA11</t>
  </si>
  <si>
    <t>КОМПЛЕКТНОЕ УСТРОЙСТВО, ПЕРЕКЛЮЧАТЕЛЬ КРУГЛЫЙ, I-0-I, С ФИКСАЦИЕЙ ЧЕРНЫЙ, 1НO, 1НO</t>
  </si>
  <si>
    <t>O027</t>
  </si>
  <si>
    <t>3SB3208-2DA11</t>
  </si>
  <si>
    <t>КОМПЛЕКТНОЕ УСТРОЙСТВО, ПЕРЕКЛЮЧАТЕЛЬ КРУГЛЫЙ, I-0-II, С ФИКСАЦИЕЙ ЧЕРНЫЙ, 1НО + 1НЗ, 1НО + 1НЗ</t>
  </si>
  <si>
    <t>O028</t>
  </si>
  <si>
    <t>3SB3608-2DA11</t>
  </si>
  <si>
    <t>КОМПЛЕКТНОЕ УСТРОЙСТВО, ПЕРЕКЛЮЧАТЕЛЬ КРУГЛЫЙ, I-0-II, С ФИКСАЦИЕЙ ЧЕРНЫЙ, 1НО + 1НЗ, 1НО + 1НЗ МЕТАЛЛИЧ.</t>
  </si>
  <si>
    <t>O029</t>
  </si>
  <si>
    <t>3SB3202-2HA11</t>
  </si>
  <si>
    <t>КОМПЛЕКТНОЕ УСТРОЙСТВО, ПЕРЕКЛЮЧАТЕЛЬ КРУГЛЫЙ, O-I ЧЕРНЫЙ, 1НO</t>
  </si>
  <si>
    <t>O030</t>
  </si>
  <si>
    <t>3SB3602-4AD11</t>
  </si>
  <si>
    <t>КОМПЛЕКТНОЕ УСТРОЙСТВО, ПЕРЕКЛЮЧАТЕЛЬ КРУГЛЫЙ, ПЛОКИЙ, ЗАМОК, O-I КЛЮЧ НОМЕР SB30, 1НO, МЕТАЛЛИЧ</t>
  </si>
  <si>
    <t>O031</t>
  </si>
  <si>
    <t>10505202</t>
  </si>
  <si>
    <t>Концевой переключатель, 1050.5202</t>
  </si>
  <si>
    <t>O032</t>
  </si>
  <si>
    <t>APA4G2055U</t>
  </si>
  <si>
    <t>Кулачковый переключатель 4G20-55-U (APATOR)</t>
  </si>
  <si>
    <t>O033</t>
  </si>
  <si>
    <t>APA4G1098UR114</t>
  </si>
  <si>
    <t>Кулачковый переключатель Apator тип 4G10-98-U-R114 (APATOR)</t>
  </si>
  <si>
    <t>O034</t>
  </si>
  <si>
    <t>ELKEYCS1003103FU416</t>
  </si>
  <si>
    <t>Кулачковый переключатель CS10-03.103FU4.16 (ELKEY)</t>
  </si>
  <si>
    <t>O035</t>
  </si>
  <si>
    <t>ELKEYCS1004025FU602</t>
  </si>
  <si>
    <t>Кулачковый переключатель CS10-04.025FU6.02 (ELKEY)</t>
  </si>
  <si>
    <t>O036</t>
  </si>
  <si>
    <t>MARQUARDT1040.0111</t>
  </si>
  <si>
    <t>Микропереключатель SNAP ACTION; с рычагом; SPDT; 4A/250ВAC; IP40 1040.0111 (MARQUARD)</t>
  </si>
  <si>
    <t>O037</t>
  </si>
  <si>
    <t>8PT11049</t>
  </si>
  <si>
    <t>Миниатюрный выключатель Cherry D3 B6 W9</t>
  </si>
  <si>
    <t>O038</t>
  </si>
  <si>
    <t>3RT1916-2FL21</t>
  </si>
  <si>
    <t>ОТДЕЛЬНО СТОЯЩЕЕ ДОПОЛНИТЕЛЬНЫЙ ПЕРЕКЛЮЧАЮЩИЙ БЛОК С ЗАДЕРЖКОЙ ВРЕМЕНИ УСТАНОВОК ВРЕМЕНИ ДИАПАЗОН 0, 5.10 S, AC/DC 200..240 V, 1НO+1НЗ, ЗАДЕРЖКА ВЫКЛЮЧЕНИЯ, ДЛЯ МОНТАЖА НА КОНТАКТОРЫ ТИПОРАЗМЕР S00,</t>
  </si>
  <si>
    <t>O039</t>
  </si>
  <si>
    <t>3RT1916-2EJ21</t>
  </si>
  <si>
    <t>ОТДЕЛЬНО СТОЯЩИЙ ДОПОЛНИТЕЛЬНЫЙ ПЕРЕКЛЮЧАЮЩИЙ БЛОК С ЗАДЕРЖКОЙ ВРЕМЕНИ ДИАПАЗОН УСТАВОК 0.5 S..10 S, AC/DC 24 V, 1НO+1НЗ, ЗАДЕРЖКА ВКЛЮЧЕНИЯ, ДЛЯ МОНТАЖА НА КОНТАКТОРЫ ТИПОРАЗМЕР S00</t>
  </si>
  <si>
    <t>O040</t>
  </si>
  <si>
    <t>ETVP216U2</t>
  </si>
  <si>
    <t>Пакетный выключатель ПВ2-16 220/16У2 IP56 (Электротехник)</t>
  </si>
  <si>
    <t>O041</t>
  </si>
  <si>
    <t>APA4G16624U</t>
  </si>
  <si>
    <t>ПЕРЕКЛ. APPATOR 4G 16 624 U (APATOR)</t>
  </si>
  <si>
    <t>O042</t>
  </si>
  <si>
    <t>APA4G1087U</t>
  </si>
  <si>
    <t>ПЕРЕКЛ. КУЛАЧКОВЫЙ  4G10-87-U (APATOR)</t>
  </si>
  <si>
    <t>O043</t>
  </si>
  <si>
    <t>APA4G1010UR014</t>
  </si>
  <si>
    <t>ПЕРЕКЛ. КУЛАЧКОВЫЙ 4G10-10-U-R014 (APATOR)</t>
  </si>
  <si>
    <t>O044</t>
  </si>
  <si>
    <t>APA4G1082U</t>
  </si>
  <si>
    <t>ПЕРЕКЛ. КУЛАЧКОВЫЙ 4G10-82-U (APATOR)</t>
  </si>
  <si>
    <t>O045</t>
  </si>
  <si>
    <t>APA4G1092UR014</t>
  </si>
  <si>
    <t>ПЕРЕКЛ. КУЛАЧКОВЫЙ 4G10-92-U R014 (APATOR)</t>
  </si>
  <si>
    <t>O046</t>
  </si>
  <si>
    <t>APA4G2591U</t>
  </si>
  <si>
    <t>ПЕРЕКЛ. КУЛАЧКОВЫЙ 4G25-91-U (APATOR)</t>
  </si>
  <si>
    <t>O047</t>
  </si>
  <si>
    <t>APA4G2592U</t>
  </si>
  <si>
    <t>ПЕРЕКЛ. КУЛАЧКОВЫЙ 4G25-92U (APATOR)</t>
  </si>
  <si>
    <t>O048</t>
  </si>
  <si>
    <t>APA4G1051U</t>
  </si>
  <si>
    <t>ПЕРЕКЛ. КУЛАЧКОВЫЙ APATOR 4G10-51-U (APATOR)</t>
  </si>
  <si>
    <t>O049</t>
  </si>
  <si>
    <t>AQUA451600</t>
  </si>
  <si>
    <t>Переключатель 1-кл EV IP44  AQUA</t>
  </si>
  <si>
    <t>O050</t>
  </si>
  <si>
    <t>GE185370</t>
  </si>
  <si>
    <t>Переключатель 2-х поз.черный P9XSVD0N (GENERAL ELECTRIC)</t>
  </si>
  <si>
    <t>O051</t>
  </si>
  <si>
    <t>ABB1SFA619201R3071</t>
  </si>
  <si>
    <t>Переключатель C2SS2-30R-11 2-х позиционный краный 1НО1НЗ (ABB)</t>
  </si>
  <si>
    <t>O052</t>
  </si>
  <si>
    <t>ABB1SFA619210R3026</t>
  </si>
  <si>
    <t>Переключатель C3SS1-30B-20 3-х позиционный черный (ABB)</t>
  </si>
  <si>
    <t>O053</t>
  </si>
  <si>
    <t>ELKEYCS1001001FU601</t>
  </si>
  <si>
    <t>Переключатель CS1001001FU601 (ELKEY)</t>
  </si>
  <si>
    <t>O054</t>
  </si>
  <si>
    <t>GE185400</t>
  </si>
  <si>
    <t>Переключатель I-II, с замком P9XSCD0A95 (GENERAL ELECTRIC)</t>
  </si>
  <si>
    <t>O055</t>
  </si>
  <si>
    <t>ABB1SFA611201R2001</t>
  </si>
  <si>
    <t>Переключатель M2SS2-20R с фиксацией 2 позиции красный без подсветки (ABB)</t>
  </si>
  <si>
    <t>O056</t>
  </si>
  <si>
    <t>ABB1SFA611201R2101</t>
  </si>
  <si>
    <t>Переключатель M2SS2-21R (короткая ручка) красный 2-х позиционный с подсветкой (только корпус) 90# с фиксацией (ABB)</t>
  </si>
  <si>
    <t>O057</t>
  </si>
  <si>
    <t>MO019863</t>
  </si>
  <si>
    <t>Переключатель Moeller TO-1-8214/E №019863 (MOELLER)</t>
  </si>
  <si>
    <t>O058</t>
  </si>
  <si>
    <t>MO022234</t>
  </si>
  <si>
    <t>Переключатель Moeller TO-2-8211/E №022234</t>
  </si>
  <si>
    <t>O059</t>
  </si>
  <si>
    <t>ABB1SCA022533R3800</t>
  </si>
  <si>
    <t>Переключатель OMSO51PB (0-1-2-3-4-5) 6поз 10А (ABB)</t>
  </si>
  <si>
    <t>O060</t>
  </si>
  <si>
    <t>ABB1SCA113970R1001</t>
  </si>
  <si>
    <t>Переключатель ONWS4PBR 2-х поз.(1-2) (одноуровневый) 25 А (ABB)</t>
  </si>
  <si>
    <t>O061</t>
  </si>
  <si>
    <t>APA4G1058U</t>
  </si>
  <si>
    <t>Переключатель для амперметра (APATOR)</t>
  </si>
  <si>
    <t>O062</t>
  </si>
  <si>
    <t>K&amp;NCH10A203600FT2</t>
  </si>
  <si>
    <t>Переключатель кулачковый  CH10 A203-600 FT2 (KRAUS&amp;NAIMER)</t>
  </si>
  <si>
    <t>O063</t>
  </si>
  <si>
    <t>A7E0002982113</t>
  </si>
  <si>
    <t>Переключатель кулачковый (6NO+6NC блок контактов) положения ВЭ</t>
  </si>
  <si>
    <t>O064</t>
  </si>
  <si>
    <t>APA4G10109U</t>
  </si>
  <si>
    <t>Переключатель кулачковый (APATOR)</t>
  </si>
  <si>
    <t>O065</t>
  </si>
  <si>
    <t>APA4G6369OU</t>
  </si>
  <si>
    <t>Переключатель кулачковый 4G63-69-OU (APATOR)</t>
  </si>
  <si>
    <t>O066</t>
  </si>
  <si>
    <t>EKLCS1002003FU908</t>
  </si>
  <si>
    <t>Переключатель кулачковый CS 10-02.003FU9.08</t>
  </si>
  <si>
    <t>O067</t>
  </si>
  <si>
    <t>EKLCS1003003FU908</t>
  </si>
  <si>
    <t>Переключатель кулачковый CS 10-03.003FU9.08</t>
  </si>
  <si>
    <t>O068</t>
  </si>
  <si>
    <t>ABB1SCA126658R1001</t>
  </si>
  <si>
    <t>Переключатель кулачковый OC10G06PNBN00NV30 (ABB)</t>
  </si>
  <si>
    <t>O069</t>
  </si>
  <si>
    <t>3SU1100-2BL60-1NA0</t>
  </si>
  <si>
    <t>ПОВОРОТНЫЙ ПЕРЕКЛЮЧАТЕЛЬ С ВОЗМОЖНОСТЬЮ ПОДСВЕТКИ, 22MM, КРУГЛЫЙ, ПЛАСТИК, КОРОТКАЯ ЧЁРНАЯ РУКОЯТКА С БЕЛОЙ ВСТАВКОЙ, 3 КОММУТАЦИОННЫХ ПОЛОЖЕНИЯ I-O-II, С ФИКСАЦИЕЙ, 10:30H/12H/13:30H, С ДЕРЖАТЕЛЕМ, 1NO, 1NO, ВИНТОВЫЕ КЛЕММЫ</t>
  </si>
  <si>
    <t>O070</t>
  </si>
  <si>
    <t>3SE2200-1C</t>
  </si>
  <si>
    <t>ПОЗИЦИОННЫЙ ВЫКЛЮЧАТЕЛЬ, В ПЛАСТИКОВОМ КОРПУСЕ 30MM КОНТАКТЫ МГНОВЕННОГО ПЕРЕКЛЮЧЕНИЯ 1НO+1НЗ OVERTRAVEL PLUNGER</t>
  </si>
  <si>
    <t>O071</t>
  </si>
  <si>
    <t>3NJ6916-4EA00</t>
  </si>
  <si>
    <t>ПРИНАДЛЕЖНОСТЬ ДЛЯ ВТЫЧНОГО УЗКОПРОФИЛЬНОГО РАЗЪЕДИНИТЕЛЯ 3NJ6 ЗАЩИТНАЯ КРЫШКА СБОРНЫХ ШИН ВЫСОТА МОНТАЖА 200MM, IP20</t>
  </si>
  <si>
    <t>O072</t>
  </si>
  <si>
    <t>3KX2231-1A</t>
  </si>
  <si>
    <t>ПРИНАДЛЕЖНОСТЬ ДЛЯ РАЗЪЕДИНИТЕЛЯ-ПРЕДОХРАНИТЕЛЯ 3KE42 - 45 ДОП. НАБОР МОНТАЖА ПЕРЕКЛЮЧАТЕЛЕЙ 1НO+1НЗ</t>
  </si>
  <si>
    <t>O073</t>
  </si>
  <si>
    <t>DKCZMP710GR</t>
  </si>
  <si>
    <t>Разъединитель MPS.2/SWPGR 2,5 кв.мм серый (DKC)</t>
  </si>
  <si>
    <t>O074</t>
  </si>
  <si>
    <t>LEG37555</t>
  </si>
  <si>
    <t>Разъединитель д/фуекцион.клемм(20шт) (LEGRAND)</t>
  </si>
  <si>
    <t>O075</t>
  </si>
  <si>
    <t>3AX1101-2J</t>
  </si>
  <si>
    <t>Расцепитель для выключателя Siemens 3AX11 01-2J</t>
  </si>
  <si>
    <t>O076</t>
  </si>
  <si>
    <t>3AX1430-2B</t>
  </si>
  <si>
    <t>Рукоятка взвода пружины выключателя Sion, длинная</t>
  </si>
  <si>
    <t>O077</t>
  </si>
  <si>
    <t>APA4G10110U</t>
  </si>
  <si>
    <t>4G10-110-U (APATOR)</t>
  </si>
  <si>
    <t>O078</t>
  </si>
  <si>
    <t>APA4G101387AMU</t>
  </si>
  <si>
    <t>4G10-1387-AMU (APATOR)</t>
  </si>
  <si>
    <t>O079</t>
  </si>
  <si>
    <t>APA4G102259AMU</t>
  </si>
  <si>
    <t>4G10-2259-AMU (APATOR)</t>
  </si>
  <si>
    <t>O080</t>
  </si>
  <si>
    <t>APA4G1069U</t>
  </si>
  <si>
    <t>4G10-69-U (APATOR)</t>
  </si>
  <si>
    <t>O081</t>
  </si>
  <si>
    <t>APA4G10968AMU</t>
  </si>
  <si>
    <t>4G10-968-AMU (APATOR)</t>
  </si>
  <si>
    <t>O082</t>
  </si>
  <si>
    <t>APA4G2569U</t>
  </si>
  <si>
    <t>4G25-69-U (APATOR)</t>
  </si>
  <si>
    <t>O083</t>
  </si>
  <si>
    <t>ABB1SCA022764R2090</t>
  </si>
  <si>
    <t>Реверсивный рубильник OT315E03C до 315A 3 полюсный (без ручки уп равления) (ABB)</t>
  </si>
  <si>
    <t>O084</t>
  </si>
  <si>
    <t>ABB1SCA022860R5510</t>
  </si>
  <si>
    <t>Рубильник OT1250E03 1250А 3х-полюсный (без ручки управления (ABB)</t>
  </si>
  <si>
    <t>O085</t>
  </si>
  <si>
    <t>ABB1SCA022383R2640</t>
  </si>
  <si>
    <t>Рубильник в боксе ОТР25В3М до 25А 3х пол. (ABB)</t>
  </si>
  <si>
    <t>O086</t>
  </si>
  <si>
    <t>ABB2CSM204753R1801</t>
  </si>
  <si>
    <t>Рубильник с предохранителем E93/32 (ABB)</t>
  </si>
  <si>
    <t>O087</t>
  </si>
  <si>
    <t>ABB1SCA022659R7400</t>
  </si>
  <si>
    <t>Ручка управления OHB3/1 (черная) для управления рубильникам (ABB)</t>
  </si>
  <si>
    <t>O088</t>
  </si>
  <si>
    <t>ABB1SCA022783R0090</t>
  </si>
  <si>
    <t>Ручка черная OTV250ECK для реверсивных рубильников OT200#250 (ABB)</t>
  </si>
  <si>
    <t>O089</t>
  </si>
  <si>
    <t>ABB1SCA022783R0170</t>
  </si>
  <si>
    <t>Ручка черная OTV400ECK для реверсивных рубильников OT315#400 (ABB)</t>
  </si>
  <si>
    <t>O090</t>
  </si>
  <si>
    <t>ABB1SCA022295R6080</t>
  </si>
  <si>
    <t>Переходник для рубильников типа  ОТ160-200-250  ОХP6X210  21 (ABB)</t>
  </si>
  <si>
    <t>O091</t>
  </si>
  <si>
    <t>ABB1SCA105379R1001</t>
  </si>
  <si>
    <t>Рубильник OT63F6 до 63А 6-полюсный для установки на DIN-рейку или монтажную плату (без ручки) (ABB)</t>
  </si>
  <si>
    <t>O092</t>
  </si>
  <si>
    <t>ABB1SCA022764R2920</t>
  </si>
  <si>
    <t>Реверсивный рубильник OT200E03C 200A (без ручки управления и (ABB)</t>
  </si>
  <si>
    <t>O093</t>
  </si>
  <si>
    <t>ABB1SCA108689R1001</t>
  </si>
  <si>
    <t>Ручка управления OHBS9/1 (черная) прямого монтажа для рубильников ОТ63..125F (ABB)</t>
  </si>
  <si>
    <t>O094</t>
  </si>
  <si>
    <t>ABB1SCA022456R7410</t>
  </si>
  <si>
    <t>Дополнительный 1НЗ контакт OA3G01 для рубильников ОТ200-800 (ABB)</t>
  </si>
  <si>
    <t>P001</t>
  </si>
  <si>
    <t>DKC254283M</t>
  </si>
  <si>
    <t>База к хомутам 3,6мм самокл. спец/с1Х  100 шт. (DKC)</t>
  </si>
  <si>
    <t>P002</t>
  </si>
  <si>
    <t>DKC25466</t>
  </si>
  <si>
    <t>База к хомутам 3.6мм несамоклеющаяся (100шт) (DKC)</t>
  </si>
  <si>
    <t>P003</t>
  </si>
  <si>
    <t>DKC25472</t>
  </si>
  <si>
    <t>База монтажная двойная 27х27мм, белый (DKC)</t>
  </si>
  <si>
    <t>P004</t>
  </si>
  <si>
    <t>DKC254273MV</t>
  </si>
  <si>
    <t>Монтажная база 27x27 стандартная, АБС-пластик, для хомутов шириной до 6мм, самоклеящаяся (спец.акриловый состав), бесцветная (DKC)</t>
  </si>
  <si>
    <t>P005</t>
  </si>
  <si>
    <t>DKC254733MV</t>
  </si>
  <si>
    <t>Монтажная база двойная самоклеящаяся (спец.акриловый состав), белая, 27x27 (DKC)</t>
  </si>
  <si>
    <t>P006</t>
  </si>
  <si>
    <t>DKC25467</t>
  </si>
  <si>
    <t>Монтажная база для 2х хомутов 19х19,под хомут 3,6 шт. (DKC)</t>
  </si>
  <si>
    <t>P007</t>
  </si>
  <si>
    <t>IEKUHP30-30-100</t>
  </si>
  <si>
    <t>Площадка 30х30 самоклеющаяся под хомут (100 шт) (IEK)</t>
  </si>
  <si>
    <t>P008</t>
  </si>
  <si>
    <t>EKFPLC-20x20</t>
  </si>
  <si>
    <t>Площадка самоклеющаяся 20х20мм упак 100 шт plc-20x20 (EKF PROxima)</t>
  </si>
  <si>
    <t>P009</t>
  </si>
  <si>
    <t>HT1822</t>
  </si>
  <si>
    <t>ХОМУТ 18х22</t>
  </si>
  <si>
    <t>P010</t>
  </si>
  <si>
    <t>DKC25201</t>
  </si>
  <si>
    <t>Хомут PL6.6 белый  2,2х75 (DKC)</t>
  </si>
  <si>
    <t>P011</t>
  </si>
  <si>
    <t>CLAMP10-8.3-9.5-7</t>
  </si>
  <si>
    <t>Хомут ушной бесступенчатый 10 (КЛЭМП)</t>
  </si>
  <si>
    <t>P012</t>
  </si>
  <si>
    <t>IEKUKA-32-12-476</t>
  </si>
  <si>
    <t>Фасадное крепление КФК12-47.6 (SF50) (IEK)</t>
  </si>
  <si>
    <t>P013</t>
  </si>
  <si>
    <t>CMA10-16-100</t>
  </si>
  <si>
    <t>скоба d 16-17mm</t>
  </si>
  <si>
    <t>Q001</t>
  </si>
  <si>
    <t>8MF4900</t>
  </si>
  <si>
    <t>СВЕТИЛЬНИК</t>
  </si>
  <si>
    <t>Q002</t>
  </si>
  <si>
    <t>LBA0128006</t>
  </si>
  <si>
    <t>Светильник авар. ЛБА 01-2х8-006</t>
  </si>
  <si>
    <t>Q003</t>
  </si>
  <si>
    <t>IEKLLPO0-2003-1-08-K01</t>
  </si>
  <si>
    <t>Светильник ЛПО2003 8Вт 230В T5/G5 (30шт) (IEK)</t>
  </si>
  <si>
    <t>Q004</t>
  </si>
  <si>
    <t>LPO46136613</t>
  </si>
  <si>
    <t>Светильник ЛПО-46-1х36-613 LUXE</t>
  </si>
  <si>
    <t>Q005</t>
  </si>
  <si>
    <t>LPO46236613</t>
  </si>
  <si>
    <t>Светильник ЛПО-46-2х36-613 LUXE</t>
  </si>
  <si>
    <t>Q006</t>
  </si>
  <si>
    <t>LPO46418215</t>
  </si>
  <si>
    <t>Светильник ЛПО-46-4х18-215</t>
  </si>
  <si>
    <t>Q007</t>
  </si>
  <si>
    <t>LSP01236011</t>
  </si>
  <si>
    <t>СВЕТИЛЬНИК ЛСП-01-2Х36-011</t>
  </si>
  <si>
    <t>Q008</t>
  </si>
  <si>
    <t>LSP44258012</t>
  </si>
  <si>
    <t>Светильник ЛСП-44-2х58-012 IP65</t>
  </si>
  <si>
    <t>Q009</t>
  </si>
  <si>
    <t>DKCR5LA13</t>
  </si>
  <si>
    <t>Светильник люминесцентный 13Вт 220В (DKC)</t>
  </si>
  <si>
    <t>Q010</t>
  </si>
  <si>
    <t>KLZNB6160012</t>
  </si>
  <si>
    <t>СВЕТИЛЬНИК НББ 61-60-012 молочный пластик</t>
  </si>
  <si>
    <t>Q011</t>
  </si>
  <si>
    <t>IEKLNPP0-1401-1-060-K01</t>
  </si>
  <si>
    <t>Светильник НПП1401 белый/овал 60Вт IP54 (12 шт.)IEKLNPP0-140 (IEK)</t>
  </si>
  <si>
    <t>Q012</t>
  </si>
  <si>
    <t>ASTZRSP05250032</t>
  </si>
  <si>
    <t>СВЕТИЛЬНИК РСП 05-250-032 (АСТЗ Ардатовский светотехнический завод)</t>
  </si>
  <si>
    <t>Q013</t>
  </si>
  <si>
    <t>LSP02236011</t>
  </si>
  <si>
    <t>Светильник ЭПРО ЛСП-02-2х36-011</t>
  </si>
  <si>
    <t>R001</t>
  </si>
  <si>
    <t>ABB2CDL210001R1012</t>
  </si>
  <si>
    <t>1ф. шина к. 12 мод. 63А PS1/12 (ABB)</t>
  </si>
  <si>
    <t>R002</t>
  </si>
  <si>
    <t>8GK4001-4KK11</t>
  </si>
  <si>
    <t>ALPHA 160/400 КОМПЛЕКТ БЫСТРОГО МОНТАЖА 125ММ МЕЖДУ N/PE ШИНАМИ В=600 Ш=250</t>
  </si>
  <si>
    <t>R003</t>
  </si>
  <si>
    <t>ERC552990</t>
  </si>
  <si>
    <t>ERICO ШИНА ГИБКАЯ 12х100х1мм (длина 2м)</t>
  </si>
  <si>
    <t>R004</t>
  </si>
  <si>
    <t>ERC552550</t>
  </si>
  <si>
    <t>ERICO ШИНА ГИБКАЯ 2х24х1мм (длина 2м)</t>
  </si>
  <si>
    <t>R005</t>
  </si>
  <si>
    <t>ERC552500</t>
  </si>
  <si>
    <t>ERICO ШИНА ГИБКАЯ 3х20</t>
  </si>
  <si>
    <t>R006</t>
  </si>
  <si>
    <t>ERC552520</t>
  </si>
  <si>
    <t>ERICO ШИНА ГИБКАЯ 5х20х1мм (длина 2м)</t>
  </si>
  <si>
    <t>R007</t>
  </si>
  <si>
    <t>ERC552590</t>
  </si>
  <si>
    <t>ERICO ШИНА ГИБКАЯ 6х24х1мм (длина 2м)</t>
  </si>
  <si>
    <t>R008</t>
  </si>
  <si>
    <t>8GK9910-0KK12</t>
  </si>
  <si>
    <t>N/PE-ШИНА С 6XВИНТАМИ ОТ 2.5 ДО 16MM2 И 21XЗАЖИМАМИ ОТ 1.5 ДО 4MM2 НА PE И С  N-N ЗАЖИМ С 2 X ВИНТ ОТ 2.5 ДО 16MM2 И 10XЗАЖИМ ОТ 1.5 ДО 4MM2</t>
  </si>
  <si>
    <t>R009</t>
  </si>
  <si>
    <t>ERC510510</t>
  </si>
  <si>
    <t>RRCBI 15-16 Плетеная шина 16мм.кв.</t>
  </si>
  <si>
    <t>R010</t>
  </si>
  <si>
    <t>8PQ9100-5AA17</t>
  </si>
  <si>
    <t>Вертикальная профильная шина 30x30 1610 мм.</t>
  </si>
  <si>
    <t>R011</t>
  </si>
  <si>
    <t>8PQ9100-5AA16</t>
  </si>
  <si>
    <t>Вертикальная профильная шина 30x30 1785 мм.</t>
  </si>
  <si>
    <t>R012</t>
  </si>
  <si>
    <t>8PQ9117-6AA25</t>
  </si>
  <si>
    <t>Вертикальная распред. шина AUXIGAINE 2-pole 63A 1120 мм.</t>
  </si>
  <si>
    <t>R013</t>
  </si>
  <si>
    <t>8PQ9117-6AA26</t>
  </si>
  <si>
    <t>Вертикальная распред. шина AUXIGAINE 2-pole 63A 1520 мм.</t>
  </si>
  <si>
    <t>R014</t>
  </si>
  <si>
    <t>8PQ9117-6AA27</t>
  </si>
  <si>
    <t>Вертикальная распред. шина AUXIGAINE 2-pole 63A 1720 мм.</t>
  </si>
  <si>
    <t>R015</t>
  </si>
  <si>
    <t>ERC552960</t>
  </si>
  <si>
    <t>Гибкая шина ERICO 2м 100х1х6</t>
  </si>
  <si>
    <t>R016</t>
  </si>
  <si>
    <t>DKCR5BSEV1/10TN</t>
  </si>
  <si>
    <t>Набор держателей для шин толщиной 10мм 1 шина на полюс (4 полюса) (DKC)</t>
  </si>
  <si>
    <t>R017</t>
  </si>
  <si>
    <t>DKCR5BSEV1/10T</t>
  </si>
  <si>
    <t>Набор держателей, для шин толщиной 10мм, 1 шина на полюс, 3полюса (DKC)</t>
  </si>
  <si>
    <t>R018</t>
  </si>
  <si>
    <t>8WA1822-7VH10</t>
  </si>
  <si>
    <t>СОЕДЕНИТЕЛЬН. ШИНА НЕ УСТАНОВЛ. ДЛЯ 10 КЛЕММ РАЗМЕР 6</t>
  </si>
  <si>
    <t>R019</t>
  </si>
  <si>
    <t>8WA1888</t>
  </si>
  <si>
    <t>СОЕДЕНИТЕЛЬНАЯ ШИНА ДЛЯ 10 КЛЕММ РАЗМЕР 6</t>
  </si>
  <si>
    <t>R020</t>
  </si>
  <si>
    <t>8WA1838</t>
  </si>
  <si>
    <t>СОЕДЕНИТЕЛЬНАЯ ШИНА ЗАДНИЙ РЯД ДЛЯ 10 КЛЕММ</t>
  </si>
  <si>
    <t>R021</t>
  </si>
  <si>
    <t>8PQ2000-0AA12</t>
  </si>
  <si>
    <t>соединительная шина l1025</t>
  </si>
  <si>
    <t>R022</t>
  </si>
  <si>
    <t>8PQ2000-0AA11</t>
  </si>
  <si>
    <t>соединительная шина l1050</t>
  </si>
  <si>
    <t>R023</t>
  </si>
  <si>
    <t>8WA1898</t>
  </si>
  <si>
    <t>Соединительная шина для 10 клемм типоразмера 2,5</t>
  </si>
  <si>
    <t>R024</t>
  </si>
  <si>
    <t>ABB1SCA022767R6910</t>
  </si>
  <si>
    <t>Соединительные шины OTZC13 (ABB)</t>
  </si>
  <si>
    <t>R025</t>
  </si>
  <si>
    <t>8GK9910-0KK10</t>
  </si>
  <si>
    <t>Шина</t>
  </si>
  <si>
    <t>R026</t>
  </si>
  <si>
    <t>IEKYNN21-10-100</t>
  </si>
  <si>
    <t>Шина "N" нулевая 8х12мм 10/2 (10групп/крепеж по краям) (IEK)</t>
  </si>
  <si>
    <t>R027</t>
  </si>
  <si>
    <t>IEKYNN21-14-100</t>
  </si>
  <si>
    <t>Шина "N" нулевая 8х12мм 14/2 (14групп/крепеж по краям) (IEK)</t>
  </si>
  <si>
    <t>R028</t>
  </si>
  <si>
    <t>IEKYNN11-08-100</t>
  </si>
  <si>
    <t>Шина "N"нулевая 6х9мм 8/2 (8групп/крепеж по краям) (IEK)</t>
  </si>
  <si>
    <t>R029</t>
  </si>
  <si>
    <t>COREX10018</t>
  </si>
  <si>
    <t>ШИНА ГИБКАЯ 100х1х8 мм (длина 2м)</t>
  </si>
  <si>
    <t>R030</t>
  </si>
  <si>
    <t>ERC538650</t>
  </si>
  <si>
    <t>ШИНА ГИБКАЯ 10х120х1мм (длина 2м) ERICO</t>
  </si>
  <si>
    <t>R031</t>
  </si>
  <si>
    <t>ERC552620</t>
  </si>
  <si>
    <t>Шина гибкая 2х32</t>
  </si>
  <si>
    <t>R032</t>
  </si>
  <si>
    <t>ERC552640</t>
  </si>
  <si>
    <t>Шина гибкая 4x32x1</t>
  </si>
  <si>
    <t>R033</t>
  </si>
  <si>
    <t>ERC552510</t>
  </si>
  <si>
    <t>ШИНА ГИБКАЯ 4х20х1мм (длина 2м)</t>
  </si>
  <si>
    <t>R034</t>
  </si>
  <si>
    <t>ERC552720</t>
  </si>
  <si>
    <t>ШИНА ГИБКАЯ 5х40х1мм (длина 2м) ERICO</t>
  </si>
  <si>
    <t>R035</t>
  </si>
  <si>
    <t>ERC552530</t>
  </si>
  <si>
    <t>Шина гибкая 6 x 20 x 1</t>
  </si>
  <si>
    <t>R036</t>
  </si>
  <si>
    <t>ERC552970</t>
  </si>
  <si>
    <t>Шина гибкая 8х100х1 2метра</t>
  </si>
  <si>
    <t>R037</t>
  </si>
  <si>
    <t>ERC552700</t>
  </si>
  <si>
    <t>Шина гибкая медная 3*40*1</t>
  </si>
  <si>
    <t>R038</t>
  </si>
  <si>
    <t>ERC552490</t>
  </si>
  <si>
    <t>Шина медная гибкая Erico 2x20x1 2000</t>
  </si>
  <si>
    <t>R039</t>
  </si>
  <si>
    <t>IEKYNN11-14-100</t>
  </si>
  <si>
    <t>Шина нулевая 6х9 14/2 крепеж по краям (IEK)</t>
  </si>
  <si>
    <t>R040</t>
  </si>
  <si>
    <t>DEK32002</t>
  </si>
  <si>
    <t>Шина нулевая 8 групп/крепеж по краям, сеч. 6x9 мм, 100А ШН-102 (DEKRAFT)</t>
  </si>
  <si>
    <t>R041</t>
  </si>
  <si>
    <t>IEKYND10207100</t>
  </si>
  <si>
    <t>шина нулевая изолированная 2х7 в корпусном изоляторе на DIN (IEK)</t>
  </si>
  <si>
    <t>R042</t>
  </si>
  <si>
    <t>LEG39411</t>
  </si>
  <si>
    <t>Шина соединит.шаг 6мм (LEGRAND)</t>
  </si>
  <si>
    <t>R043</t>
  </si>
  <si>
    <t>8WA1885</t>
  </si>
  <si>
    <t>ШИНА СОЕДИНИТЕЛЬНАЯ</t>
  </si>
  <si>
    <t>R044</t>
  </si>
  <si>
    <t>DEK011063</t>
  </si>
  <si>
    <t>ШИНА СОЕДИНИТЕЛЬНАЯ 100-1/63A (DEKRAFT)</t>
  </si>
  <si>
    <t>R045</t>
  </si>
  <si>
    <t>DEK023100</t>
  </si>
  <si>
    <t>ШИНА СОЕДИНИТЕЛЬНАЯ 100-3/100A (DEKRAFT)</t>
  </si>
  <si>
    <t>R046</t>
  </si>
  <si>
    <t>IEKYNS21-3-063-22-12</t>
  </si>
  <si>
    <t>Шина соединительная типа PIN (12 штырей) 3Р 63А 22 см (IEK)</t>
  </si>
  <si>
    <t>R047</t>
  </si>
  <si>
    <t>LEG37542</t>
  </si>
  <si>
    <t>Шина соединительный шаг 12 мм/12 клемм (LEGRAND)</t>
  </si>
  <si>
    <t>R048</t>
  </si>
  <si>
    <t>5ST3705</t>
  </si>
  <si>
    <t>ШИНА ШТИФТОВОГО ТИПА БЕЗОПАСНАЯ ДЛЯ ПРИКОСНОВЕНИЯ 16КВ.ММ 2-ФАЗ. L=1016ММ БЕЗ КОНЦЕВЫХ ЗАГЛУШЕК</t>
  </si>
  <si>
    <t>R049</t>
  </si>
  <si>
    <t>5ST3704</t>
  </si>
  <si>
    <t>ШИНА ШТИФТОВОГО ТИПА БЕЗОПАСНАЯ ДЛЯ ПРИКОСНОВЕНИЯ 16КВ.ММ 2-ФАЗ. L=214ММ С КОНЦЕВЫМИ ЗАГЛУШКАМИ</t>
  </si>
  <si>
    <t>R050</t>
  </si>
  <si>
    <t>5ST3716</t>
  </si>
  <si>
    <t>ШИНА ШТИФТОВОГО ТИПА БЕЗОПАСНАЯ ДЛЯ ПРИКОСНОВЕНИЯ 16КВ.ММ 3X1-ФАЗ.+HS L=1016ММ БЕЗ КОНЦЕВЫХ ЗАГЛУШЕК</t>
  </si>
  <si>
    <t>R051</t>
  </si>
  <si>
    <t>5ST3710</t>
  </si>
  <si>
    <t>ШИНА ШТИФТОВОГО ТИПА БЕЗОПАСНАЯ ДЛЯ ПРИКОСНОВЕНИЯ 16КВ.ММ 3-ФАЗ. L=1016ММ БЕЗ КОНЦЕВЫХ ЗАГЛУШЕК</t>
  </si>
  <si>
    <t>R052</t>
  </si>
  <si>
    <t>5ST3740</t>
  </si>
  <si>
    <t>ШИНА ШТИФТОВОГО ТИПА УДАРОСТОЙКАЯ 10КВ.ММ. 3-ФАЗ. L=1016ММ БЕЗ КОНЦЕВЫХ ЗАГЛУШЕК</t>
  </si>
  <si>
    <t>R053</t>
  </si>
  <si>
    <t>5ST3738</t>
  </si>
  <si>
    <t>ШИНА ШТИФТОВОГО ТИПА УДАРОСТОЙКАЯ 10КВ.ММ. 3-ФАЗ. L=214ММ ПОЛНОСТЬЮ ИЗОЛИРОВАННАЯ</t>
  </si>
  <si>
    <t>R054</t>
  </si>
  <si>
    <t>6SE7090-0XX84-4HA0</t>
  </si>
  <si>
    <t>ШИННЫЙ АДАПТЕР SIMOVERT MASTERDRIVES</t>
  </si>
  <si>
    <t>R055</t>
  </si>
  <si>
    <t>ABBZX156</t>
  </si>
  <si>
    <t>Шинный держатель  для 3-х шин (ABB)</t>
  </si>
  <si>
    <t>R056</t>
  </si>
  <si>
    <t>KLE525361</t>
  </si>
  <si>
    <t>Шинный зажим для шин 10х3мм, 0,5-4 мм.кв.; BK4 KLS525361 (KLEMSAN)</t>
  </si>
  <si>
    <t>R057</t>
  </si>
  <si>
    <t>KLE525363</t>
  </si>
  <si>
    <t>Шинный зажим для шин 10х3мм, 16-35 мм.кв.; BK35 KLS525363 (KLEMSAN)</t>
  </si>
  <si>
    <t>R058</t>
  </si>
  <si>
    <t>KLE525362</t>
  </si>
  <si>
    <t>Шинный зажим для шин 10х3мм, 2,5-10 мм.кв.; BK10 KLS525362 (KLEMSAN)</t>
  </si>
  <si>
    <t>R059</t>
  </si>
  <si>
    <t>ABBZX640</t>
  </si>
  <si>
    <t>шинодержатель задний 3-х полюсный (ABB)</t>
  </si>
  <si>
    <t>R060</t>
  </si>
  <si>
    <t>IEKYND10-4-15-125</t>
  </si>
  <si>
    <t>Шины на DIN-рейку в корпусе (кросс-модуль) 3L+PEN 4х15 (IEK)</t>
  </si>
  <si>
    <t>R061</t>
  </si>
  <si>
    <t>IEKYND10-4-07-100</t>
  </si>
  <si>
    <t>Шины на DIN-рейку в корпусе (кросс-модуль) 3L+PEN 4х7 (IEK)</t>
  </si>
  <si>
    <t>R062</t>
  </si>
  <si>
    <t>IEKYNS21-3-063</t>
  </si>
  <si>
    <t>Шины соединительная типа PIN (штырь) 3Р 63 A (дл.1м) (10шт) (IEK)</t>
  </si>
  <si>
    <t>R063</t>
  </si>
  <si>
    <t>IEKYNS21-3-100</t>
  </si>
  <si>
    <t>Шины соединительная типа PIN (штырь) 3Р до 100А(дл.1м) (5 шт.) (IEK)</t>
  </si>
  <si>
    <t>R064</t>
  </si>
  <si>
    <t>LEG39410</t>
  </si>
  <si>
    <t>Эквипотенциальная шина - 10 шт (LEGRAND)</t>
  </si>
  <si>
    <t>R065</t>
  </si>
  <si>
    <t>MK100832</t>
  </si>
  <si>
    <t>4x-полюсный шинный держатель</t>
  </si>
  <si>
    <t>R066</t>
  </si>
  <si>
    <t>FIN09518</t>
  </si>
  <si>
    <t>8 полюсная шинка для розеток 95.03, 95.05, 97.01, 97.02- синяя- 10А (FINDER)</t>
  </si>
  <si>
    <t>R067</t>
  </si>
  <si>
    <t>DKCR5BSGF630TN</t>
  </si>
  <si>
    <t>Ступенчатый шинодержатель до 630А 4 полюса (комплект из 2 шт.) (DKC)</t>
  </si>
  <si>
    <t>S001</t>
  </si>
  <si>
    <t>ERC551510</t>
  </si>
  <si>
    <t>ERICO Изолятор 40М8</t>
  </si>
  <si>
    <t>S002</t>
  </si>
  <si>
    <t>ABB1SNA291461R2200</t>
  </si>
  <si>
    <t>FED10.2L Торц. изолятор для D10/10.2L (ABB)</t>
  </si>
  <si>
    <t>S003</t>
  </si>
  <si>
    <t>ABB1SNA291161R2500</t>
  </si>
  <si>
    <t>FED8.2L Торц. изолятор для D 6/8...2L (ABB)</t>
  </si>
  <si>
    <t>S004</t>
  </si>
  <si>
    <t>ABB1SNA103062R2100</t>
  </si>
  <si>
    <t>FEM6 Торц. изолятор для MA2,5-M10 жел. (ABB)</t>
  </si>
  <si>
    <t>S005</t>
  </si>
  <si>
    <t>ECR30601</t>
  </si>
  <si>
    <t>ИЗОЛЯТОР 30601</t>
  </si>
  <si>
    <t>S006</t>
  </si>
  <si>
    <t>EKRIZRO1</t>
  </si>
  <si>
    <t>ИЗОЛЯТОР РО-1</t>
  </si>
  <si>
    <t>S007</t>
  </si>
  <si>
    <t>ALCEA20S500</t>
  </si>
  <si>
    <t>Изолятор тележки ТН (ALCE)</t>
  </si>
  <si>
    <t>S008</t>
  </si>
  <si>
    <t>8PT3842</t>
  </si>
  <si>
    <t>Изолятор толщина 10мм. Дюростон</t>
  </si>
  <si>
    <t>S009</t>
  </si>
  <si>
    <t>888-5108.0</t>
  </si>
  <si>
    <t>Изоляция на фазы красная (верхняя часть вертикальной шины)</t>
  </si>
  <si>
    <t>S010</t>
  </si>
  <si>
    <t>888-5058.0</t>
  </si>
  <si>
    <t>Изоляция на фазы красная (нижняя часть вертикальной шины)</t>
  </si>
  <si>
    <t>S011</t>
  </si>
  <si>
    <t>ABB1SNA113065R1500</t>
  </si>
  <si>
    <t>Торцевой изолятор FEM22 для М70/22 серый (ABB)</t>
  </si>
  <si>
    <t>S012</t>
  </si>
  <si>
    <t>KLE444120</t>
  </si>
  <si>
    <t>Торцевой изолятор на клеммники  AVK (2,5-10мм2) NPP 444120 (KLEMSAN)</t>
  </si>
  <si>
    <t>S013</t>
  </si>
  <si>
    <t>DKC2NI16N</t>
  </si>
  <si>
    <t>Изоляционная лента толщиной 0,15X19 25M Черная (DKC)</t>
  </si>
  <si>
    <t>S014</t>
  </si>
  <si>
    <t>A7E0088850270</t>
  </si>
  <si>
    <t>Изоляция на фазы красная L1 левая сторона (Закупаем в Шотландии)</t>
  </si>
  <si>
    <t>S015</t>
  </si>
  <si>
    <t>8PQ9113-6AA15</t>
  </si>
  <si>
    <t>Боковой изолятор на ячейки HFD 3VL47</t>
  </si>
  <si>
    <t>S016</t>
  </si>
  <si>
    <t>ABB1SNA103126R1600</t>
  </si>
  <si>
    <t>Изолятор FEM6 Торц. для MA2,5-M10 оранж. (ABB)</t>
  </si>
  <si>
    <t>S017</t>
  </si>
  <si>
    <t>IEKYIS11-25-06</t>
  </si>
  <si>
    <t>Изолятор SM25 (М6) силовой (IEK)</t>
  </si>
  <si>
    <t>S018</t>
  </si>
  <si>
    <t>A7E0088850020</t>
  </si>
  <si>
    <t>Изоляция на фазы красная</t>
  </si>
  <si>
    <t>S019</t>
  </si>
  <si>
    <t>A7E0088850030</t>
  </si>
  <si>
    <t>S020</t>
  </si>
  <si>
    <t>A7E0088850040</t>
  </si>
  <si>
    <t>S021</t>
  </si>
  <si>
    <t>A7E0088850050</t>
  </si>
  <si>
    <t>S022</t>
  </si>
  <si>
    <t>A7E0088850150</t>
  </si>
  <si>
    <t>S023</t>
  </si>
  <si>
    <t>A7E0088850180</t>
  </si>
  <si>
    <t>S024</t>
  </si>
  <si>
    <t>888-5056.0</t>
  </si>
  <si>
    <t>Изоляция на фазы красная (соединение сборной шины с вертикальной)</t>
  </si>
  <si>
    <t>S025</t>
  </si>
  <si>
    <t>A7E0088850060</t>
  </si>
  <si>
    <t>Изоляция на фазы красная L1 правая сторона</t>
  </si>
  <si>
    <t>S026</t>
  </si>
  <si>
    <t>A7E0088850370</t>
  </si>
  <si>
    <t>Изоляция на фазы красная L2 правая сторона</t>
  </si>
  <si>
    <t>S027</t>
  </si>
  <si>
    <t>A7E0088850380</t>
  </si>
  <si>
    <t>Изоляция на фазы красная L3 правая сторона</t>
  </si>
  <si>
    <t>S028</t>
  </si>
  <si>
    <t>888-5090.0</t>
  </si>
  <si>
    <t>ИЗОЛЯЦИЯ СБОРНЫХ ШИН</t>
  </si>
  <si>
    <t>S029</t>
  </si>
  <si>
    <t>IORP1006</t>
  </si>
  <si>
    <t>изолятор ИОРП-10-06</t>
  </si>
  <si>
    <t>S030</t>
  </si>
  <si>
    <t>IOR10375UHLT2</t>
  </si>
  <si>
    <t>Изолятор опорный ИОР-10-3,75 УХЛ, Т2</t>
  </si>
  <si>
    <t>S031</t>
  </si>
  <si>
    <t>KO8.190416.09</t>
  </si>
  <si>
    <t>Изолятор-проставыш в шины</t>
  </si>
  <si>
    <t>S032</t>
  </si>
  <si>
    <t>3AX1452-2H</t>
  </si>
  <si>
    <t>Проходной изолятор для SION, 1250-3150 А, 40 кА, (3AX1452-2H)</t>
  </si>
  <si>
    <t>S033</t>
  </si>
  <si>
    <t>8PQ9114-0AA71</t>
  </si>
  <si>
    <t>support D30x30 M8</t>
  </si>
  <si>
    <t>S034</t>
  </si>
  <si>
    <t>IEKYIS11-30-08</t>
  </si>
  <si>
    <t>Изолятор SM30 (А) силовой (10шт.) (IEK)</t>
  </si>
  <si>
    <t>S035</t>
  </si>
  <si>
    <t>IEKYIS32</t>
  </si>
  <si>
    <t>Изолятор для нулевых шин (IEK)</t>
  </si>
  <si>
    <t>S036</t>
  </si>
  <si>
    <t>A7E0088850350</t>
  </si>
  <si>
    <t>Изоляция на фазы красная L1 проходная</t>
  </si>
  <si>
    <t>S037</t>
  </si>
  <si>
    <t>A7E0088850250</t>
  </si>
  <si>
    <t>Изоляция на фазы красная L2 проходная</t>
  </si>
  <si>
    <t>S038</t>
  </si>
  <si>
    <t>A7E0088850260</t>
  </si>
  <si>
    <t>Изоляция на фазы красная L3 проходная</t>
  </si>
  <si>
    <t>S039</t>
  </si>
  <si>
    <t>888-5023.0</t>
  </si>
  <si>
    <t>Изоляция сборных шин, фазы (Закупаем в Шотландии)</t>
  </si>
  <si>
    <t>S040</t>
  </si>
  <si>
    <t>888-5042.0</t>
  </si>
  <si>
    <t>S041</t>
  </si>
  <si>
    <t>888-5043.0</t>
  </si>
  <si>
    <t>S042</t>
  </si>
  <si>
    <t>8PQ9114-0AA75</t>
  </si>
  <si>
    <t>support D40x50 M8 (аналог изоляторы SM40)</t>
  </si>
  <si>
    <t>S043</t>
  </si>
  <si>
    <t>JORDANSD10/55</t>
  </si>
  <si>
    <t>Изолятор проходной</t>
  </si>
  <si>
    <t>S044</t>
  </si>
  <si>
    <t>A7E0088851100</t>
  </si>
  <si>
    <t>Изоляция на фазы красная верхняя часть кабельного отсека</t>
  </si>
  <si>
    <t>S045</t>
  </si>
  <si>
    <t>888-5030.0</t>
  </si>
  <si>
    <t>S046</t>
  </si>
  <si>
    <t>8PQ9114-0AA73</t>
  </si>
  <si>
    <t>Опорный изолятор 40х40 М8 (Аналог 8PT6908)</t>
  </si>
  <si>
    <t>S047</t>
  </si>
  <si>
    <t>KUVAGGD1295K70821080</t>
  </si>
  <si>
    <t>Проходной изолятор GD12/95 K708 Вставка под шину 2х10х80 (KUVAG)</t>
  </si>
  <si>
    <t>S048</t>
  </si>
  <si>
    <t>IEKYIS31</t>
  </si>
  <si>
    <t>Изолятор угловой для "0" шины Желтый (IEK)</t>
  </si>
  <si>
    <t>S049</t>
  </si>
  <si>
    <t>IEKYIS21</t>
  </si>
  <si>
    <t>Изолятор нулевой шины на монтажную DIN-рейку 35 мм (IEK)</t>
  </si>
  <si>
    <t>S050</t>
  </si>
  <si>
    <t>IEKYIS11-51-15</t>
  </si>
  <si>
    <t>Изолятор SM51 (А) силовой (IEK)</t>
  </si>
  <si>
    <t>S051</t>
  </si>
  <si>
    <t>ABB1SNA128368R1000</t>
  </si>
  <si>
    <t>FEM6 Торц. изолятор для MA2,5-M10 синий (ABB)</t>
  </si>
  <si>
    <t>S052</t>
  </si>
  <si>
    <t>IOEL10806508</t>
  </si>
  <si>
    <t>Изолятор ИОЭЛ10-8-065-08</t>
  </si>
  <si>
    <t>S053</t>
  </si>
  <si>
    <t>ELKIOL410IAUHL2</t>
  </si>
  <si>
    <t>Полимерный изолятор опорный 10 кВ ИОЛ-4/10 IA УХЛ2</t>
  </si>
  <si>
    <t>S054</t>
  </si>
  <si>
    <t>DKCZCR111GR</t>
  </si>
  <si>
    <t>Изолятор торцевой CBR/PTGR серый для CBR.3 (DKC)</t>
  </si>
  <si>
    <t>S055</t>
  </si>
  <si>
    <t>KUVAGGD1295K70811060</t>
  </si>
  <si>
    <t>Проходной изолятор GD12/95 K708 со вставкой под шины 1x10x60 (KUVAG)</t>
  </si>
  <si>
    <t>S056</t>
  </si>
  <si>
    <t>KUVAGGD1295K70811080</t>
  </si>
  <si>
    <t>Проходной изолятор GD12/95 K708 Вставка под шину 1х10х80 CZ6134 (KUVAG)</t>
  </si>
  <si>
    <t>S057</t>
  </si>
  <si>
    <t>ABB1SNA118618R0100</t>
  </si>
  <si>
    <t>FEM12 Торц. изолятор для M16/12 серый (ABB)</t>
  </si>
  <si>
    <t>S058</t>
  </si>
  <si>
    <t>ABBZX641</t>
  </si>
  <si>
    <t>Изолятор 4-х полюсный (ABB)</t>
  </si>
  <si>
    <t>S059</t>
  </si>
  <si>
    <t>IEKYIS11-40-12</t>
  </si>
  <si>
    <t>Изолятор SM40 (A) силовой (10шт.) YIS11-40-12 (IEK)</t>
  </si>
  <si>
    <t>S060</t>
  </si>
  <si>
    <t>IOEL10806514</t>
  </si>
  <si>
    <t>Изолятор ИОЭЛ10-8-065-14</t>
  </si>
  <si>
    <t>S061</t>
  </si>
  <si>
    <t>ELTEHIO875130CU3</t>
  </si>
  <si>
    <t>Изолятор опорный ИО 8-75-130С У3, с емкостным делителем (ЭЛТЕХНИКА)</t>
  </si>
  <si>
    <t>S062</t>
  </si>
  <si>
    <t>MSIOE1013000UHL2</t>
  </si>
  <si>
    <t>Изолятор опорный ИОЭ-10-130-00 УХЛ2 (МОНТАЖНЫЕ СИСТЕМЫ)</t>
  </si>
  <si>
    <t>S063</t>
  </si>
  <si>
    <t>A7E008884040</t>
  </si>
  <si>
    <t>Крепление для изолятора (Deflector)</t>
  </si>
  <si>
    <t>S064</t>
  </si>
  <si>
    <t>A7E0088850320</t>
  </si>
  <si>
    <t>S065</t>
  </si>
  <si>
    <t>IEKYIS11-76-25</t>
  </si>
  <si>
    <t>ИЗОЛЯТОР SM76 СИЛОВОЙ H76xD35xM8мм (IEK)</t>
  </si>
  <si>
    <t>S066</t>
  </si>
  <si>
    <t>A7E0087429610</t>
  </si>
  <si>
    <t>Проходной изолятор сборной шины &lt;=15кВ 3150/4000А</t>
  </si>
  <si>
    <t>S067</t>
  </si>
  <si>
    <t>ABB1SNK505910R0000</t>
  </si>
  <si>
    <t>Изолятор ES-4 Торц. для одноур.проходных.клемм 4-16мм.кв.и для некоторых клемм с разъединителем (ABB)</t>
  </si>
  <si>
    <t>S068</t>
  </si>
  <si>
    <t>DKCZMP121</t>
  </si>
  <si>
    <t>Торцевой изолятор MPS.2/PT бежевый для MPS.2/SW (DKC)</t>
  </si>
  <si>
    <t>S069</t>
  </si>
  <si>
    <t>KUVAGCZ6134</t>
  </si>
  <si>
    <t>Вставка под шины EPDM 1x80x10 (вставка) (CZ6134) для изолятора GD12/95 K708 (KUVAG)</t>
  </si>
  <si>
    <t>S070</t>
  </si>
  <si>
    <t>ABB1SNA118368R1600</t>
  </si>
  <si>
    <t>FEM6 Торц. изолятор для MA2,5-M10 серый (ABB)</t>
  </si>
  <si>
    <t>S071</t>
  </si>
  <si>
    <t>ALCEB10N1000</t>
  </si>
  <si>
    <t>Изолятор сборных шин B 10N-1000 Siemens Тип: B10N-1000 (ALCE)</t>
  </si>
  <si>
    <t>S072</t>
  </si>
  <si>
    <t>ABBZX178</t>
  </si>
  <si>
    <t>Втулка для соединения шинных изоляторов (ABB)</t>
  </si>
  <si>
    <t>S073</t>
  </si>
  <si>
    <t>8PQ9125-0AA17</t>
  </si>
  <si>
    <t>Изолятор на гайку М10</t>
  </si>
  <si>
    <t>S074</t>
  </si>
  <si>
    <t>8PQ9117-2AA20</t>
  </si>
  <si>
    <t>(замена на: TDMSQ0814-0005) проходной изолятор</t>
  </si>
  <si>
    <t>S075</t>
  </si>
  <si>
    <t>ALCE5000395</t>
  </si>
  <si>
    <t>Изоляторы проходные 600мм (ALCE)</t>
  </si>
  <si>
    <t>S076</t>
  </si>
  <si>
    <t>8PQ9101-8AA82</t>
  </si>
  <si>
    <t>Изоляционная лента Tesaband 4657 (1р.=50м) DIN40631-0,3x19-W90-</t>
  </si>
  <si>
    <t>S077</t>
  </si>
  <si>
    <t>AVTO730242013-3</t>
  </si>
  <si>
    <t>730242013-3 изолятор 6,3 красный PEI 20 (1000) (АВТОСВЕТ)</t>
  </si>
  <si>
    <t>S078</t>
  </si>
  <si>
    <t>IEKUIZ-20-10-K06</t>
  </si>
  <si>
    <t>Изолента 0,18х19 мм зеленая 20 метров (10шт) (IEK)</t>
  </si>
  <si>
    <t>S079</t>
  </si>
  <si>
    <t>IEKUIZ-20-10-K07</t>
  </si>
  <si>
    <t>Изолента 0,18х19 мм синяя 20 метров (10шт)  (IEK)</t>
  </si>
  <si>
    <t>S080</t>
  </si>
  <si>
    <t>ATLXA003857126</t>
  </si>
  <si>
    <t>Изолента ПВХ ж/з 15мм 10м Temflex 1300</t>
  </si>
  <si>
    <t>S081</t>
  </si>
  <si>
    <t>HAU263834</t>
  </si>
  <si>
    <t>Изолента ПВХ, цвет фиолетовый 15мм</t>
  </si>
  <si>
    <t>S082</t>
  </si>
  <si>
    <t>ATL201205W</t>
  </si>
  <si>
    <t>ИЗОЛЕНТА ПВХ-15мм(белый.)</t>
  </si>
  <si>
    <t>S083</t>
  </si>
  <si>
    <t>LEG39650</t>
  </si>
  <si>
    <t>Изолир.перегор.3проводн. (LEGRAND)</t>
  </si>
  <si>
    <t>T001</t>
  </si>
  <si>
    <t>DKC2NA20116</t>
  </si>
  <si>
    <t>Термоусадка 1,6/08mm (DKC)</t>
  </si>
  <si>
    <t>T002</t>
  </si>
  <si>
    <t>DKC2NA201127</t>
  </si>
  <si>
    <t>Термоусадка 12.7/6,4mm черная (DKC)</t>
  </si>
  <si>
    <t>T003</t>
  </si>
  <si>
    <t>DKC2NA201191</t>
  </si>
  <si>
    <t>Термоусадка 19,1/ 9,5 (DKC)</t>
  </si>
  <si>
    <t>T004</t>
  </si>
  <si>
    <t>DKC2NA20148</t>
  </si>
  <si>
    <t>Термоусадка 4,8/2,4 mm черная (DKC)</t>
  </si>
  <si>
    <t>T005</t>
  </si>
  <si>
    <t>DER8880190502</t>
  </si>
  <si>
    <t>Трубка термоусаживаемая 19мм (синяя) PBF (50м)</t>
  </si>
  <si>
    <t>T006</t>
  </si>
  <si>
    <t>DER8880318102</t>
  </si>
  <si>
    <t>Трубка термоусаживаемая 31,8мм (желтая) PBF (25м)</t>
  </si>
  <si>
    <t>T007</t>
  </si>
  <si>
    <t>IEKUDRS-D8-100-K02</t>
  </si>
  <si>
    <t>Трубка термоусаживаемая IEKUDRS-D8-100-K02 черная 8мм (IEK)</t>
  </si>
  <si>
    <t>T008</t>
  </si>
  <si>
    <t>DKC2FLNF301P48</t>
  </si>
  <si>
    <t>Трубка термоусаживаемая самозатухающая для термотрансферной печати 4.8/1.6мм белый 3:1 (2FLNF301P48) (DKC)</t>
  </si>
  <si>
    <t>T009</t>
  </si>
  <si>
    <t>DKC2FLNF301P95</t>
  </si>
  <si>
    <t>Трубка термоусаживаемая самозатухающая для термотрансферной печати 9.5/3.0мм белый 3:1 (2FLNF301P95) (DKC)</t>
  </si>
  <si>
    <t>T010</t>
  </si>
  <si>
    <t>IEKUDRS-D10-100-K02</t>
  </si>
  <si>
    <t>Трубка термоусаживаемая ТТУ 10/5 черная 100 м/упак (IEK)</t>
  </si>
  <si>
    <t>T011</t>
  </si>
  <si>
    <t>IEKUDRS-D16-100-K05</t>
  </si>
  <si>
    <t>Трубка термоусаживаемая ТТУ 16/8 желт. (100м/уп) (IEK)</t>
  </si>
  <si>
    <t>T012</t>
  </si>
  <si>
    <t>IEKUDRS-D16-100-K06</t>
  </si>
  <si>
    <t>Трубка термоусаживаемая ТТУ 16/8 зел. (100м/рол) (IEK)</t>
  </si>
  <si>
    <t>T013</t>
  </si>
  <si>
    <t>IEKUDRS-D16-100-K04</t>
  </si>
  <si>
    <t>Трубка термоусаживаемая ТТУ 16/8 красн. (100м/уп) (IEK)</t>
  </si>
  <si>
    <t>T014</t>
  </si>
  <si>
    <t>IEKUDRS-D16-100-K02</t>
  </si>
  <si>
    <t>Трубка термоусаживаемая ТТУ 16/8 черн (IEK)</t>
  </si>
  <si>
    <t>T015</t>
  </si>
  <si>
    <t>IEKUDRS-D25-50-K05</t>
  </si>
  <si>
    <t>Трубка термоусаживаемая ТТУ 25/12,5 желт. (50м/уп) (IEK)</t>
  </si>
  <si>
    <t>T016</t>
  </si>
  <si>
    <t>IEKUDRS-D25-50-K06</t>
  </si>
  <si>
    <t>Трубка термоусаживаемая ТТУ 25/12,5 зеленая (50м/уп) (IEK)</t>
  </si>
  <si>
    <t>T017</t>
  </si>
  <si>
    <t>IEKUDRS-D25-50-K07</t>
  </si>
  <si>
    <t>Трубка термоусаживаемая ТТУ 25/12,5 синяя (50м/уп) (IEK)</t>
  </si>
  <si>
    <t>T018</t>
  </si>
  <si>
    <t>IEKUDRS-D30-50-K05</t>
  </si>
  <si>
    <t>Трубка термоусаживаемая ТТУ 30/15 желт. (50м/уп) (IEK)</t>
  </si>
  <si>
    <t>T019</t>
  </si>
  <si>
    <t>IEKUDRS-D30-50-K06</t>
  </si>
  <si>
    <t>Трубка термоусаживаемая ТТУ 30/15 зеленая (50м/уп) (IEK)</t>
  </si>
  <si>
    <t>T020</t>
  </si>
  <si>
    <t>IEKUDRS-D30-50-K04</t>
  </si>
  <si>
    <t>Трубка термоусаживаемая ТТУ 30/15 красн. (50м/уп) (IEK)</t>
  </si>
  <si>
    <t>T021</t>
  </si>
  <si>
    <t>IEKUDRS-D35-50-K05</t>
  </si>
  <si>
    <t>Трубка термоусаживаемая ТТУ 35/17,5 желт. (50м/уп) (IEK)</t>
  </si>
  <si>
    <t>T022</t>
  </si>
  <si>
    <t>IEKUDRS-D35-50-K06</t>
  </si>
  <si>
    <t>Трубка термоусаживаемая ТТУ 35/17,5 зеленая (50м/уп) (IEK)</t>
  </si>
  <si>
    <t>T023</t>
  </si>
  <si>
    <t>IEKUDRS-D35-50-K07</t>
  </si>
  <si>
    <t>Трубка термоусаживаемая ТТУ 35/17,5 синяя  (50м/уп) (IEK)</t>
  </si>
  <si>
    <t>T024</t>
  </si>
  <si>
    <t>IEKUDRS-D50-1-K05</t>
  </si>
  <si>
    <t>Трубка термоусаживаемая ТТУ 50/25 желтая (1м) (IEK)</t>
  </si>
  <si>
    <t>T025</t>
  </si>
  <si>
    <t>EKFTUT-12-B</t>
  </si>
  <si>
    <t>Трубка термоусаживаемая ТУТ 12/6 черная 100м tut-12-b (EKF PROxima)</t>
  </si>
  <si>
    <t>T026</t>
  </si>
  <si>
    <t>EKFTUT-16-B</t>
  </si>
  <si>
    <t>Трубка термоусаживаемая ТУТ 16/8 черная 100м tut-16-b (EKF PROxima)</t>
  </si>
  <si>
    <t>T027</t>
  </si>
  <si>
    <t>IEKUDRS-D6-100-K02</t>
  </si>
  <si>
    <t>Трубка термоусаживаемая ТУТ 6/3 черный UDRS-D6-100-K02 (IEK)</t>
  </si>
  <si>
    <t>T028</t>
  </si>
  <si>
    <t>IEKUDRS-D12-100-K02</t>
  </si>
  <si>
    <t>Трубка термоусаживаемая черная UDRS-D12-100-K02 (IEK)</t>
  </si>
  <si>
    <t>U001</t>
  </si>
  <si>
    <t>ARCOLHS504.7RJ</t>
  </si>
  <si>
    <t>HS50 4R7 J Резистор, с осевыми выводами, 4.7 Ом, Серия HS, 50 Вт, ± 5%, Лепесток для Пайки, 1.25 кВ (ARCOL)</t>
  </si>
  <si>
    <t>U002</t>
  </si>
  <si>
    <t>ARCOLHS5010KJ</t>
  </si>
  <si>
    <t>HS50-10KJ Резистор проволочный с радиатором, винтами, 10 кОм, 50 Вт, производитель (ARCOL)</t>
  </si>
  <si>
    <t>U003</t>
  </si>
  <si>
    <t>ARCOLHS5015KJ</t>
  </si>
  <si>
    <t>HS50-15KJ Резистор проволочный с радиатором, винтами, 15 кОм, 50 Вт, производитель (ARCOL)</t>
  </si>
  <si>
    <t>U004</t>
  </si>
  <si>
    <t>3RT1916-1BD00</t>
  </si>
  <si>
    <t>ВАРИСТОР, AC 127.240 V, DC 150.250 V, ПОДАВИТЕЛЬ ПОМЕХ, ДЛЯ МОНТАЖА НА КОНТАКТОРЫ ТИПОРАЗМЕР S00</t>
  </si>
  <si>
    <t>U005</t>
  </si>
  <si>
    <t>KERMC535B</t>
  </si>
  <si>
    <t>Крепление для резистора С5-35В (КЕРМЕТ)</t>
  </si>
  <si>
    <t>U006</t>
  </si>
  <si>
    <t>ASEC536V50MOUNT</t>
  </si>
  <si>
    <t>Крепление для резисторов С5-36В 50Вт (АС ЭНЕРГИЯ)</t>
  </si>
  <si>
    <t>U007</t>
  </si>
  <si>
    <t>3RT2916-1JL00</t>
  </si>
  <si>
    <t>ОГРАНИЧИТЕЛЬ ПЕРЕНАПРЯЖЕНИЯ, ВАРИСТОР СО СВЕТОДИОДОМ, AC 127...240V, НОМ. НАПРЯЖЕНИЕ УПРАВЛЕНИЯ DC 70...150V Д. ВСПОМ КОНТАКТОРО</t>
  </si>
  <si>
    <t>U008</t>
  </si>
  <si>
    <t>3RT1956-1CE00</t>
  </si>
  <si>
    <t>ОГРАНИЧИТЕЛЬ ПЕРЕНАПРЯЖЕНИЯ/RC-ЦЕПОЧКА ДЛЯ КОНТАКТОРОВ ТИПОРАЗМЕР S6/S10/S12 ДЛЯ US = AC 240-420 V</t>
  </si>
  <si>
    <t>U009</t>
  </si>
  <si>
    <t>GEBSLV3R</t>
  </si>
  <si>
    <t>Подавитель помех BSLV3R (GENERAL ELECTRIC)</t>
  </si>
  <si>
    <t>U010</t>
  </si>
  <si>
    <t>3TX7462-3J</t>
  </si>
  <si>
    <t>ПОДАВИТЕЛЬ ПОМЕХ ВАРИСТОР ДЛЯ НАКЛЕИВАНИЯ НА AC 127 ДO 240V/DC 150 ДO 250V ДЛЯ КОНТАКТОРОВ РАЗМЕР 3 ДO 12</t>
  </si>
  <si>
    <t>U011</t>
  </si>
  <si>
    <t>3TX7462-3K</t>
  </si>
  <si>
    <t>ПОДАВИТЕЛЬ ПОМЕХ ВАРИСТОР ДЛЯ НАКЛЕИВАНИЯ НА AC 240 ДO 400V, ДЛЯ КОНТАКТОРОВ РАЗМЕР 3 ДO 12</t>
  </si>
  <si>
    <t>U012</t>
  </si>
  <si>
    <t>3TX7402-3G</t>
  </si>
  <si>
    <t>ПОДАВИТЕЛЬ ПОМЕХ ВАРИСТОР С ПРОВОДОМ AC 24 ДO 48V/DC 24 ДO 70V ДЛЯ MOUNTING ДO КАТУШКА КЛЕММА ДЛЯ КОНТАКТОРОВ РАЗМЕР 0 ДO 2</t>
  </si>
  <si>
    <t>U013</t>
  </si>
  <si>
    <t>3RT1916-1DG00</t>
  </si>
  <si>
    <t>ПОДАВЛЯЮЩИЙ ДИОД, DC 12.250 V, ПОДАВИТЕЛЬ ПОМЕХ, ДЛЯ МОНТАЖА НА КОНТАКТОРЫ ТИПОРАЗМЕР S00</t>
  </si>
  <si>
    <t>U014</t>
  </si>
  <si>
    <t>KERMC535B2510</t>
  </si>
  <si>
    <t>Резистор (10 кОм ±10%) (КЕРМЕТ)</t>
  </si>
  <si>
    <t>U015</t>
  </si>
  <si>
    <t>ALCETKR8S</t>
  </si>
  <si>
    <t>Резистор разомкнутого треугольника Тип: TRK-8S (ALCE)</t>
  </si>
  <si>
    <t>U016</t>
  </si>
  <si>
    <t>KERMC535B100</t>
  </si>
  <si>
    <t>Резистор С5-35В-100 (25 кОм ±10%) (КЕРМЕТ)</t>
  </si>
  <si>
    <t>U017</t>
  </si>
  <si>
    <t>KERMC535B50</t>
  </si>
  <si>
    <t>Резистор С5-35В-50 (1 кОм ±10%) (КЕРМЕТ)</t>
  </si>
  <si>
    <t>U018</t>
  </si>
  <si>
    <t>ASEC536V50VT4.7KOM</t>
  </si>
  <si>
    <t>Резистор С5-36В 50Вт 4,7кОм(±5%) (АС ЭНЕРГИЯ)</t>
  </si>
  <si>
    <t>U019</t>
  </si>
  <si>
    <t>C14025</t>
  </si>
  <si>
    <t>резистор углеродный C1-4 0.25Вт 390Ом</t>
  </si>
  <si>
    <t>V001</t>
  </si>
  <si>
    <t>ELPRIBORA070408001</t>
  </si>
  <si>
    <t>Амперметр 800/1А (72х72мм) (ЭЛЕКТРОПРИБОР)</t>
  </si>
  <si>
    <t>V002</t>
  </si>
  <si>
    <t>KIPEQ482501</t>
  </si>
  <si>
    <t>Амперметр EQ48 CT 250/1A (KIPPRIBOR)</t>
  </si>
  <si>
    <t>V003</t>
  </si>
  <si>
    <t>ELPRIBORA427032501</t>
  </si>
  <si>
    <t>Амперметр Э42703 А 250/1 50 1,5 В ОО (ЭЛЕКТРОПРИБОР)</t>
  </si>
  <si>
    <t>V004</t>
  </si>
  <si>
    <t>ELPRIBORA0704040001</t>
  </si>
  <si>
    <t>АМПЕРМЕТР Э42704 4000/1A (72x72мм) (ЭЛЕКТРОПРИБОР)</t>
  </si>
  <si>
    <t>V005</t>
  </si>
  <si>
    <t>ELPRIBORA07041001</t>
  </si>
  <si>
    <t>Амперметр Э42704; 100/1; класс точности 1,5 (72х72) (ЭЛЕКТРОПРИБОР)</t>
  </si>
  <si>
    <t>V006</t>
  </si>
  <si>
    <t>ELPRIBORA4270410005</t>
  </si>
  <si>
    <t>Амперметр Э42704; 1000/5; класс точности 1,5 (72х72) (ЭЛЕКТРОПРИБОР)</t>
  </si>
  <si>
    <t>V007</t>
  </si>
  <si>
    <t>ELPRIBORA4270420005</t>
  </si>
  <si>
    <t>Амперметр Э42704; 2000/5; класс точности 1,5 (72х72) (ЭЛЕКТРОПРИБОР)</t>
  </si>
  <si>
    <t>V008</t>
  </si>
  <si>
    <t>ELPRIBORA42704605</t>
  </si>
  <si>
    <t>Амперметр Э42704; 60/5; класс точности 1,5 (72х72) (ЭЛЕКТРОПРИБОР)</t>
  </si>
  <si>
    <t>V009</t>
  </si>
  <si>
    <t>ELPRIBORA427046005</t>
  </si>
  <si>
    <t>Амперметр Э42704; 600/5; класс точности 1,5 (72х72 (ЭЛЕКТРОПРИБОР)</t>
  </si>
  <si>
    <t>V010</t>
  </si>
  <si>
    <t>ELPRIBORA07047505</t>
  </si>
  <si>
    <t>Амперметр Э42704; 750/5; класс точности 1,5 (72х72) (ЭЛЕКТРОПРИБОР)</t>
  </si>
  <si>
    <t>V011</t>
  </si>
  <si>
    <t>ELPRIBORA070402001</t>
  </si>
  <si>
    <t>АМПЕРМЕТР ЭA0704  ( Э42704)200/1А (72x72мм) (ЭЛЕКТРОПРИБОР)</t>
  </si>
  <si>
    <t>V012</t>
  </si>
  <si>
    <t>ELPRIBORA070106005</t>
  </si>
  <si>
    <t>АМПЕРМЕТР ЭА0701 600/5А (60x60мм) (ЭЛЕКТРОПРИБОР)</t>
  </si>
  <si>
    <t>V013</t>
  </si>
  <si>
    <t>ELPRIBORA070203005</t>
  </si>
  <si>
    <t>АМПЕРМЕТР ЭА0702 300/5А (120x120мм) (ЭЛЕКТРОПРИБОР)</t>
  </si>
  <si>
    <t>V014</t>
  </si>
  <si>
    <t>ELPRIBORA07030805</t>
  </si>
  <si>
    <t>Амперметр ЭА0703 80/5 (ЭЛЕКТРОПРИБОР)</t>
  </si>
  <si>
    <t>V015</t>
  </si>
  <si>
    <t>ELPRIBORA070404001</t>
  </si>
  <si>
    <t>АМПЕРМЕТР ЭА0704  ( Э42704)  400/1А (72х72мм) (ЭЛЕКТРОПРИБОР)</t>
  </si>
  <si>
    <t>V016</t>
  </si>
  <si>
    <t>ELPRIBORA070405001</t>
  </si>
  <si>
    <t>АМПЕРМЕТР ЭА0704  ( Э42704)  500/1А (72х72мм) (ЭЛЕКТРОПРИБОР)</t>
  </si>
  <si>
    <t>V017</t>
  </si>
  <si>
    <t>ELPRIBORA070402501</t>
  </si>
  <si>
    <t>АМПЕРМЕТР ЭА0704  ( Э42704)  А250/1А (72х72мм) (ЭЛЕКТРОПРИБОР)</t>
  </si>
  <si>
    <t>V018</t>
  </si>
  <si>
    <t>ELPRIBORA070402005</t>
  </si>
  <si>
    <t>АМПЕРМЕТР ЭА0704 (Э42704) 200/5А (72x72мм) (ЭЛЕКТРОПРИБОР)</t>
  </si>
  <si>
    <t>V019</t>
  </si>
  <si>
    <t>ELPRIBORA070406001</t>
  </si>
  <si>
    <t>Амперметр ЭА0704 (Э42704) 600/1А (72х72мм) (ЭЛЕКТРОПРИБОР)</t>
  </si>
  <si>
    <t>V020</t>
  </si>
  <si>
    <t>ELPRIBORA070425005</t>
  </si>
  <si>
    <t>АМПЕРМЕТР ЭА0704 2500/5А (72x72мм) (ЭЛЕКТРОПРИБОР)</t>
  </si>
  <si>
    <t>V021</t>
  </si>
  <si>
    <t>ELPRIBORA070440005</t>
  </si>
  <si>
    <t>АМПЕРМЕТР ЭА0704 4000/5А (72x72мм) (ЭЛЕКТРОПРИБОР)</t>
  </si>
  <si>
    <t>V022</t>
  </si>
  <si>
    <t>ELPRIBORA070400501</t>
  </si>
  <si>
    <t>АМПЕРМЕТР ЭА0704 50/1А (72x72мм) (ЭЛЕКТРОПРИБОР)</t>
  </si>
  <si>
    <t>V023</t>
  </si>
  <si>
    <t>ELPRIBORA070450005</t>
  </si>
  <si>
    <t>АМПЕРМЕТР ЭА0704 5000/5А (72x72мм) (ЭЛЕКТРОПРИБОР)</t>
  </si>
  <si>
    <t>V024</t>
  </si>
  <si>
    <t>CIRCM122YJ</t>
  </si>
  <si>
    <t>Шкала для амперметра 400/5А (CIRCUTOR)</t>
  </si>
  <si>
    <t>V025</t>
  </si>
  <si>
    <t>ELPRIBORV4270212.5</t>
  </si>
  <si>
    <t>ВОЛЬТМЕТР Ц42702 КВ12,5  КТР10000/100 1,5 В ОО (ЭЛЕКТРОПРИБОР)</t>
  </si>
  <si>
    <t>V026</t>
  </si>
  <si>
    <t>ELPRIBORV4270412515</t>
  </si>
  <si>
    <t>ВОЛЬТМЕТР Ц42704, шкала 0-12.5кВ (10000/100В) 1,5 (ЭЛЕКТРОПРИБОР)</t>
  </si>
  <si>
    <t>V027</t>
  </si>
  <si>
    <t>ELPRIBORVE4270025750</t>
  </si>
  <si>
    <t>Вольтметр Э42700 класс точности 2,5 на 750В непосредственного (ЭЛЕКТРОПРИБОР)</t>
  </si>
  <si>
    <t>V028</t>
  </si>
  <si>
    <t>CHZEM4270311001400</t>
  </si>
  <si>
    <t>Вольтметр Э42703 110/0,1 кВ, шк. 400 кВ (ОАО "Электроприбор")</t>
  </si>
  <si>
    <t>V029</t>
  </si>
  <si>
    <t>ELPRIBOR4270466000100</t>
  </si>
  <si>
    <t>Киловольтметр Ц42704 КВ 6 6000/100 1,5 В (ЭЛЕКТРОПРИБОР)</t>
  </si>
  <si>
    <t>V030</t>
  </si>
  <si>
    <t>ELPRIBORE4270383400</t>
  </si>
  <si>
    <t>Киловольтметр Э42703.83 КВ 400 330000/100 50 1,5 В (ЭЛЕКТРОПРИБОР)</t>
  </si>
  <si>
    <t>W001</t>
  </si>
  <si>
    <t>6ES7193-4CB30-0AA0</t>
  </si>
  <si>
    <t>(УПАКОВКА ИЗ 5 ШТУК) SIMATIC DP, ET 200S, ТЕРМИНАЛЬНЫЙ МОДУЛЬ TM-E15C24-01 ДЛЯ УСТАНОВКИ ЭЛЕКТРОННОГО МОДУЛЯ, ШИРИНА 15MM, 2X4 КОНТАКТА-ЗАЩЕЛКИ, БЕЗ</t>
  </si>
  <si>
    <t>W002</t>
  </si>
  <si>
    <t>6ES7193-4CC20-1AA0</t>
  </si>
  <si>
    <t>(УПАКОВКА ИЗ 5ШТУК) SIMATIC DP, 5 TERMINAL MODULES TM-P15S23-A1 FOR ET 200S FOR POWER MODULES 15MM WIDE, SCREW-TYPE TERMINALS 2X3 TERMINAL CONNECTIO</t>
  </si>
  <si>
    <t>W003</t>
  </si>
  <si>
    <t>6ES7132-4HB01-0AB0</t>
  </si>
  <si>
    <t>SIMATIC DP, 5 ЭЛЕКТРОННЫХ МОДУЛЕЙ ДЛЯ ET 200S, 2 DO RELAY, 2 РЕЛЕЙНЫХ ВЫХОДА 24V DC - 230V AC/5A,15 MM ШИРИНА, СВЕТОДИОД ОШИБКИ ГРУППЫ (GROUP FAULT), УПАКОВКА ИЗ 5 ШТУК УПАКОВКА ИЗ 5 ШТУК</t>
  </si>
  <si>
    <t>W004</t>
  </si>
  <si>
    <t>6ES7193-4CB20-0AA0</t>
  </si>
  <si>
    <t>SIMATIC DP, ET 200S, ТЕРМИНАЛЬНЫЙ МОДУЛЬ TM-E15S24-01 (УПАКОВКА ИЗ 5 ШТУК) ДЛЯ УСТАНОВКИ ЭЛЕКТРОННОГО МОДУЛЯ, ШИРИНА 15MM, 2X4 КОНТАКТА С ВИНТОВЫМИ З</t>
  </si>
  <si>
    <t>W005</t>
  </si>
  <si>
    <t>6ES7193-4CC20-0AA0</t>
  </si>
  <si>
    <t>SIMATIC DP, ET 200S, ТЕРМИНАЛЬНЫЙ МОДУЛЬ TM-P15S23-A1 ДЛЯ УСТАНОВКИ МОДУЛЯ КОНТРОЛЯ ПИТАНИЯ, ШИРИНА 15MM, 2X3 КОНТАКТА С ВИНТОВЫМИ ЗАЖИМАМИ, С ЗАЖИМАМИ ДЛЯ ПОДКЛЮЧЕНИЯ К AUX1, СКВОЗНАЯ ШИНА AUX1</t>
  </si>
  <si>
    <t>W006</t>
  </si>
  <si>
    <t>6ES7193-4CA40-0AA0</t>
  </si>
  <si>
    <t>SIMATIC DP, ET 200S, УНИВЕРСАЛЬНЫЙ ТЕРМИНАЛЬНЫЙ МОДУЛЬ TM-E15S26-A1 ДЛЯ УСТАНОВКИ ЭЛЕКТРОННОГО МОДУЛЯ, ШИРИНА 15MM, 2X6 КОНТАКТОВ С ВИНТОВЫМИ ЗАЖИМАМИ, С ЗАЖИМАМИ ДЛЯ ПОДКЛЮЧЕНИЯ К AUX1, СКВОЗНАЯ ШИНА AUX1, УПАКОВКА ИЗ 5 ШТУК</t>
  </si>
  <si>
    <t>W007</t>
  </si>
  <si>
    <t>6ES7193-4JA00-0AA0</t>
  </si>
  <si>
    <t>SIMATIC DP, ET 200S: ЗАПАСНОЙ ТЕРМИНАЛЬНЫЙ ЭЛЕМЕНТ ВНУТРЕННЕЙ ШИНЫ СТАНЦИИ</t>
  </si>
  <si>
    <t>W008</t>
  </si>
  <si>
    <t>6ES7151-1BA02-0AB0</t>
  </si>
  <si>
    <t>SIMATIC DP, ИНТЕРФЕЙСНЫЙ МОДУЛЬ IM151-1 HIGH FEATURE ДЛЯ ET200S; СКОРОСТЬ ПЕРЕДАЧИ ДО 12МБИТ/С, ОБЪЁМ ДАННЫХ 244 БАЙТА ДЛЯ I/O,</t>
  </si>
  <si>
    <t>W009</t>
  </si>
  <si>
    <t>6ES7972-0BB50-0XA0</t>
  </si>
  <si>
    <t>SIMATIC DP, СОЕДИНИТЕЛЬ ДЛЯ ПОДКЛЮЧЕНИЯ К PROFIBUS, ДО 12 МБ</t>
  </si>
  <si>
    <t>W010</t>
  </si>
  <si>
    <t>6ES7972-0BB60-0XA0</t>
  </si>
  <si>
    <t>SIMATIC DP, СОЕДИНИТЕЛЬ ДЛЯ ПОДКЛЮЧЕНИЯ К PROFIBUS, ДО 12 МБИТ/С, ОТВОД КАБЕЛЯ ПОД УГЛОМ 35 ГРАДУСОВ, 16 X 72.7 X 34 MM, ПОДДЕРЖКА ТЕХНОЛОГИИ FAST CONNECT, С ГНЕЗДОМ ДЛЯ ПОДКЛЮЧЕНИЯ ПРОГРАММАТОРА</t>
  </si>
  <si>
    <t>W011</t>
  </si>
  <si>
    <t>6ES7972-0BA12-0XA0</t>
  </si>
  <si>
    <t>SIMATIC DP, СОЕДИНИТЕЛЬ ДЛЯ ПОДКЛЮЧЕНИЯ К PROFIBUS, ДО 12 МБИТ/С, ОТВОД КАБЕЛЯ ПОД УГЛОМ 90 ГРАДУСОВ, 15.8 X 54 X 34 MM, С ВСТРО</t>
  </si>
  <si>
    <t>W012</t>
  </si>
  <si>
    <t>6ES7972-0BA52-0XA0</t>
  </si>
  <si>
    <t>SIMATIC DP, ШИННЫЙ CОЕДИНИТЕЛЬ ДЛЯ ПОДКЛЮЧЕНИЯ К СЕТЯМ PROFIBUS ДО 12 МБИТ/С, ОТВОД КАБЕЛЯ ПОД УГЛОМ 90 ГРАДУСОВ, 15,8 X 59 X 35,6 MM (ШXВXГ), IPCD, ТЕХНОЛОГИЯ FAST CONNECT, БЕЗ РАЗЪЁМА ДЛЯ ПОДКЛЮЧЕНИЯ ПРОГРАММАТОРА</t>
  </si>
  <si>
    <t>W013</t>
  </si>
  <si>
    <t>6ES7972-0BB70-0XA0</t>
  </si>
  <si>
    <t>SIMATIC DP, ШИННЫЙ СОЕДИНИТЕЛЬ ДЛЯ PROFIBUS, ДО 12 МБИТ/С, ВЫВОД КАБЕЛЯ ПОД УГЛОМ 90°, 15.8 X 72.2 X 36.4 MM (ШXВXГ), IPCD ТЕХНОЛОГИЯ, FAST CONNECT, С ГНЕЗДОМ ДЛЯ ПОДКЛЮЧЕНИЯ ПРОГРАММАТОРА</t>
  </si>
  <si>
    <t>W014</t>
  </si>
  <si>
    <t>6ES7972-0BB52-0XA0</t>
  </si>
  <si>
    <t>SIMATIC DP, ШИННЫЙ СОЕДИНИТЕЛЬ ДЛЯ ПОДКЛЮЧЕНИЯ К СЕТЯМ PROFIBUS ДО 12 МБИТ/С, ОТВОД КАБЕЛЯ ПОД УГЛОМ 90 ГРАДУСОВ, 15,8 X 59 X 35,6 MM (ШXВXГ), IPCD, ТЕХНОЛОГИЯ FAST CONNECT, С РАЗЪЁМОМ ДЛЯ ПОДКЛЮЧЕНИЯ ПРОГРАММАТОРА</t>
  </si>
  <si>
    <t>W015</t>
  </si>
  <si>
    <t>6ES7972-0BB52-0XB0</t>
  </si>
  <si>
    <t>SIMATIC DP, ШИННЫЙ СОЕДИНИТЕЛЬ ДЛЯ ПОДКЛЮЧЕНИЯ К СЕТЯМ PROFIBUS ДО 12 МБИТ/С, ОТВОД КАБЕЛЯ ПОД УГЛОМ 90 ГРАДУСОВ, 15,8 X 59 X 35,6 MM (ШXВXГ), IPCD, ТЕХНОЛОГИЯ FAST CONNECT, С РАЗЪЁМОМ ДЛЯ ПОДКЛЮЧЕНИЯ ПРОГРАММАТОРА, УПАКОВКА ИЗ 100 ШТ.</t>
  </si>
  <si>
    <t>W016</t>
  </si>
  <si>
    <t>6ES7972-0BA30-0XA0</t>
  </si>
  <si>
    <t>SIMATIC DP,СОЕДИНИТЕЛЬ ДЛЯ ПОДКЛЮЧЕНИЯ К PROFIBUS, ДО 1.5 МБИТ/С, С НАКЛОННЫМ ОТВОДОМ КАБЕЛЯ, 15 X 58 X 34 MM, БЕЗ ТЕРМИНАЛЬНОГО РЕЗИСТОРА, БЕЗ ГНЕЗДА ДЛЯ ПОДКЛЮЧЕНИЯ ПРОГРАММАТОРА</t>
  </si>
  <si>
    <t>W017</t>
  </si>
  <si>
    <t>6ES7193-6LF30-0AW0</t>
  </si>
  <si>
    <t>SIMATIC ET 200SP, 160 ШИЛЬДИКОВ-ИДЕНТИФИКАТОРОВ, 10 ЛИСТОВ (160 ШТУК), ДЛЯ ШИННЫХ АДАПТЕРОВ, БАЗОВЫХ БЛОКОВ, ИНТЕРФЕЙСНЫХ И СИГНАЛЬНЫХ МОДУЛЕЙ ET 200SP</t>
  </si>
  <si>
    <t>W018</t>
  </si>
  <si>
    <t>6ES7193-6BP00-0BA0</t>
  </si>
  <si>
    <t>SIMATIC ET 200SP, БАЗОВЫЙ БЛОК BU15-P16+A0+2B,  ТИП A0, ВТЫЧНЫЕ КЛЕММЫ, БЕЗ ДОП. КЛЕММ (AUX), ПОДКЛЮЧЕНИЕ К СУЩ. НАГРУЗОЧНОЙ ГРУППЕ (БАЗОВОГО БЛОКА СЛЕВА) Ш Х В: 15MMX117MM</t>
  </si>
  <si>
    <t>W019</t>
  </si>
  <si>
    <t>6ES7193-6BP00-0DA0</t>
  </si>
  <si>
    <t>SIMATIC ET 200SP, БАЗОВЫЙ БЛОК BU15-P16+A0+2D, ТИП A0, ВТЫЧНЫЕ КЛЕММЫ, БЕЗ ДОП. КЛЕММ (AUX), НОВАЯ НАГРУЗОЧНАЯ ГРУППА, Ш Х В: 15MMX117MM</t>
  </si>
  <si>
    <t>W020</t>
  </si>
  <si>
    <t>6ES7193-6BP20-0BA0</t>
  </si>
  <si>
    <t>SIMATIC ET 200SP, БАЗОВЫЙ БЛОК BU15-P16+A10+2B, ТИП A0, ВТЫЧНЫЕ КЛЕММЫ, С 10 ДОП. (AUX) -КЛЕММАМИ, ПОДКЛЮЧЕНИЕ К СУЩ. НАГРУЗОЧНОЙ ГРУППЕ (БАЗОВОГО БЛОКА СЛЕВА) Ш Х В: 15MMX141MM</t>
  </si>
  <si>
    <t>W021</t>
  </si>
  <si>
    <t>6ES7137-6AA00-0BA0</t>
  </si>
  <si>
    <t>SIMATIC ET 200SP, КОММУНИКАЦИОННЫЙ МОДУЛЬ CM PTP ДЛЯ ET 200SP. МОДУЛЬ CM PTP ДЛЯ ПОСЛЕДОВАТЕЛЬНОГО ПОДКЛЮЧЕНИЯ ПО RS422, RS485 И RS232. ПОДДЕРЖКА СВОБОДНО ПРОГРАММИРУЕМОГО ПОРТА, 3964(R) , USS, MODBUS RTU MASTER, SLAVE, ДО 115200 КБИТ/С</t>
  </si>
  <si>
    <t>W022</t>
  </si>
  <si>
    <t>6ES7131-6BH00-0BA0</t>
  </si>
  <si>
    <t>SIMATIC ET 200SP, МОДУЛЬ ДИСКРЕТНОГО ВВОДА, DI 16X =24В СТАНДАРТНЫЙ, ДЛЯ УСТАНОВКИ НА БАЗОВЫЙ БЛОК ТИПА A0, ЦВЕТОВОЙ КОД CC00, ДИАГНОСТИКА МОДУЛЯ</t>
  </si>
  <si>
    <t>W023</t>
  </si>
  <si>
    <t>6ES7132-6BH00-0BA0</t>
  </si>
  <si>
    <t>SIMATIC ET 200SP, МОДУЛЬ ДИСКРЕТНОГО ВЫВОДА, DQ 16X =24В/0.5A СТАНДАРТНЫЙ, ДЛЯ УСТАНОВКИ НА БАЗОВЫЙ БЛОК ТИПА A0, ЦВЕТОВОЙ КОД CC00, ДИАГНОСТИКА МОДУЛЯ</t>
  </si>
  <si>
    <t>W024</t>
  </si>
  <si>
    <t>6ES7131-6BH01-0BA0</t>
  </si>
  <si>
    <t>SIMATIC ET 200SP, модуль дискретных входов, DI 16x 24V DC ST, со стандартными функциями, тип 3 (IEC 61131), вход PNP, (sink, P-reading), упаковка из 1 шт., для установки на базовый блок типа A0, цветовой код CC00, входная задержка 0,05..20 мс, диагностика обрыва провода, диагностика напряжения питания</t>
  </si>
  <si>
    <t>W025</t>
  </si>
  <si>
    <t>6ES7132-6BH01-0BA0</t>
  </si>
  <si>
    <t>SIMATIC ET 200SP, модуль дискретных выходов, DQ 16x 24V DC/0,5A ST, со стандартными функциями, выход PNP, (source, P-switching), упаковка из 1 шт. , для установки на базовый блок типа A0, цветовой код CC00, замещающее значение, диагностика модуля для: КЗ на L+ и на землю, обрыв проводов</t>
  </si>
  <si>
    <t>W026</t>
  </si>
  <si>
    <t>6GK1901-1BB10-2AA0</t>
  </si>
  <si>
    <t>SIMATIC NET IE FC RJ45 ШТЕКЕР, 180 RJ45, ШТЕКЕРНЫЙ СОЕДИНИТЕЛЬ С МЕТАЛ. КОРПУСОМ ДЛЯ ПРОМ. УСЛОВИЙ, ПРЕДНАЗНАЧЕН ДЛЯ БЫСТРОГО МОНТАЖА, 180 ГРАД. УГОЛ ВЫВОДА КАБЕЛЯ, 1 УПАКОВКА = 1 ШТ.</t>
  </si>
  <si>
    <t>W027</t>
  </si>
  <si>
    <t>6GK1900-0AB00</t>
  </si>
  <si>
    <t>SIMATIC NET, C-PLUG, СЪЕМНЫЙ МОДУЛЬ ПАМЯТИ ДЛЯ ХРАНЕНИЯ ПАРАМЕТРОВ КОНФИГУРАЦИИ КОМПОНЕНТОВ SIMATIC NET. ПРИ НЕОБХОДИМОСТИ В НЕМ</t>
  </si>
  <si>
    <t>W028</t>
  </si>
  <si>
    <t>6GK1901-1FC00-0AA0</t>
  </si>
  <si>
    <t>SIMATIC NET, INDUSTRIAL ETHERNET FC OUTLET RJ45: СОЕДИНИТЕЛЬНОЕ УСТРОЙСТВО ДЛЯ ПЕРЕХОДА С TP-КОРДА НА СТАНДАРТНЫЙ INDUSTRIAL ETH</t>
  </si>
  <si>
    <t>W029</t>
  </si>
  <si>
    <t>6ES5710-8MA11</t>
  </si>
  <si>
    <t>SIMATIC S5, СТАНДАРТНАЯ 35MM ПРОФИЛЬНАЯ ШИНА, ДЛИНА 483MM, ДЛЯ 19 СТОЕК УПРАВЛЕНИЯ</t>
  </si>
  <si>
    <t>W030</t>
  </si>
  <si>
    <t>6ES7954-8LF01-0AA0</t>
  </si>
  <si>
    <t>SIMATIC S7, КАРТА ПАМЯТИ ДЛЯ ЦПУ S7-1200, 3,3 В NFLASH, 24 МБАЙТ</t>
  </si>
  <si>
    <t>W031</t>
  </si>
  <si>
    <t>6ES7971-1AA00-0AA0</t>
  </si>
  <si>
    <t>SIMATIC S7, ЛИТИЕВАЯ БУФЕРНАЯ БАТАРЕЯ 3.6В/0.95АЧАС, ДЛЯ S7-300 (CPU 313, 314, 315) И S5-90U</t>
  </si>
  <si>
    <t>W032</t>
  </si>
  <si>
    <t>6ES7912-0AA00-0AA0</t>
  </si>
  <si>
    <t>SIMATIC S7, ПЛАСТИКОВЫЕ МЕТКИ МАРКИРОКИ НОМЕРОВ МОДУЛЕЙ В МОНТАЖНЫХ СТОЙКАХ S7-300/ S7-400/ ET 200M/ C7</t>
  </si>
  <si>
    <t>W033</t>
  </si>
  <si>
    <t>6ES7221-1BF32-0XB0</t>
  </si>
  <si>
    <t>SIMATIC S7-1200, МОДУЛЬ ДИСКРЕТНОГО ВВОДА SM 1221, 8DI, =24 В, ВХОДЫ SINK/SOURCE</t>
  </si>
  <si>
    <t>W034</t>
  </si>
  <si>
    <t>6ES7223-1PL32-0XB0</t>
  </si>
  <si>
    <t>SIMATIC S7-1200, МОДУЛЬ ДИСКРЕТНОГО ВВОДА-ВЫВОДА SM 1223, 16DI / 16DO, 16DI =24 В, ВХОДЫ SINK/SOURCE, 16DO, РЕЛЕЙНЫЕ ВЫХОДЫ 2 A</t>
  </si>
  <si>
    <t>W035</t>
  </si>
  <si>
    <t>6ES7231-4HA30-0XB0</t>
  </si>
  <si>
    <t>SIMATIC S7-1200, СИСТЕМНАЯ ПЛАТА АНАЛОГОВОГО ВВОДА SB 1231, 1 AI, +/- =10 В (12 БИТ РАЗР.) ИЛИ 0 - 20 MA</t>
  </si>
  <si>
    <t>W036</t>
  </si>
  <si>
    <t>6ES7592-1AM00-0XB0</t>
  </si>
  <si>
    <t>SIMATIC S7-1500, ФРОНТШТЕКЕР С ВИНТОВЫМ ПОДКЛЮЧЕНИЕМ, 40-ПОЛЮСНЫЙ, ДЛЯ МОДУЛЕЙ ШИРИНОЙ 35 ММ, В КОМПЛЕКТЕ 4 МОСТИКА И КАБЕЛЬНАЯ СТЯЖКА</t>
  </si>
  <si>
    <t>W037</t>
  </si>
  <si>
    <t>6ES7321-1BP00-0AA0</t>
  </si>
  <si>
    <t>SIMATIC S7-300, МОДУЛЬ ДИСКРЕТНОГО ВВОДА SM321, ОПТИЧЕСКАЯ ИЗОЛЯЦИЯ, ГРУППЫ ПО 16 КАНАЛОВ, 64 ВХОДА DI, =24В, 3МС, SINKING/SOURCING, НЕОБХОДИМЫ ТЕРМИНАЛЬНЫЕ БЛОКИ 6ES7392-1.N00-0AA0 И КАБЕЛИ 6ES7392-4...0-0AA0</t>
  </si>
  <si>
    <t>W038</t>
  </si>
  <si>
    <t>6ES7390-1AF30-0AA0</t>
  </si>
  <si>
    <t>SIMATIC S7-300, ПРОФИЛЬНАЯ ШИНА S7-300 ДЛИНОЙ 530MM</t>
  </si>
  <si>
    <t>W039</t>
  </si>
  <si>
    <t>6ES7390-5BA00-0AA0</t>
  </si>
  <si>
    <t>SIMATIC S7-300, ТЕРМИНАЛЬНЫЙ ЭЛЕМЕНТ ДЛЯ ПОДКЛЮЧЕНИЯ 1 КАБЕЛЯ ДИАМЕТРОМ 3-8MM, УПАКОВКА ИЗ 2 ШТУК</t>
  </si>
  <si>
    <t>W040</t>
  </si>
  <si>
    <t>6ES7390-5AA00-0AA0</t>
  </si>
  <si>
    <t>SIMATIC S7-300, ЭЛЕМЕНТ ПОДКЛЮЧЕНИЯ ЭКРАНОВ СОЕДИНИТЕЛЬНЫХ КАБЕЛЕЙ</t>
  </si>
  <si>
    <t>W041</t>
  </si>
  <si>
    <t>6ES7400-1TA01-0AA0</t>
  </si>
  <si>
    <t>SIMATIC S7-400, UR1, УНИВЕРСАЛЬНАЯ МОНТАЖНАЯ СТОЙКА ДЛЯ БАЗОВЫХ БЛОКОВ ИЛИ СТОЕК РАСШИРЕНИЯ: ДО 18 МОДУЛЕЙ НА СТОЙКУ, ПОДДЕРЖКА ФУНКЦИЙ РЕЗЕРВИРОВАННОГО ПИТАНИЯ С ПРИМЕНЕНИЕМ 2 БЛОКОВ ПИТАНИЯ</t>
  </si>
  <si>
    <t>W042</t>
  </si>
  <si>
    <t>6ES7971-0BA00</t>
  </si>
  <si>
    <t>SIMATIC S7-400, БУФЕРНАЯ БАТАРЕЯ 3.6В/1.9АЧАС, ДЛЯ PS 405 4A/10A/20A И PS 407 4A/10A/20A. ДЛЯ 4 А БЛОКА ПИТАНИЯ НЕОБХОДИМА ОДНА, ДЛЯ 10- И 20 А БЛОКОВ ПИТАНИЯ - ДВЕ БУФЕРНЫЕ БАТАРЕИ</t>
  </si>
  <si>
    <t>W043</t>
  </si>
  <si>
    <t>6AV2105-3HH04-0AE0</t>
  </si>
  <si>
    <t>SIMATIC WinCC Runtime Professional 4096 PowerTags V14 Upgrade V11 .. V13 -&gt; V14</t>
  </si>
  <si>
    <t>W044</t>
  </si>
  <si>
    <t>6ES7193-6AR00-0AA0</t>
  </si>
  <si>
    <t>SIMATIC, ШИННЫЙ АДАПТЕР BA 2X RJ45, 2 РАЗЪЁМА RJ45 ДЛЯ ПОДКЛЮЧЕНИЯ К СЕТИ PROFINET</t>
  </si>
  <si>
    <t>W045</t>
  </si>
  <si>
    <t>6ES7155-6AA01-0BN0</t>
  </si>
  <si>
    <t>Модуль SIMATIC ET 200SP</t>
  </si>
  <si>
    <t>W046</t>
  </si>
  <si>
    <t>6ES7924-0CC20-0AA0</t>
  </si>
  <si>
    <t>Терминальный блок TPA с 3х-проводным подключением для аналоговых модулей SIMATIC S7-1500, тип: винтовые клеммы без светодиодной индикации, 1 шт. в упаковке, 16-полюсный IDC-разъём для кабеля</t>
  </si>
  <si>
    <t>кол-во на складе, шт/м</t>
  </si>
  <si>
    <t>цена за ед.</t>
  </si>
  <si>
    <t>сумма</t>
  </si>
  <si>
    <t>Кол-во, шт</t>
  </si>
  <si>
    <t>Сумма, р</t>
  </si>
  <si>
    <t>Цена за шт., р</t>
  </si>
  <si>
    <t>Сумма</t>
  </si>
  <si>
    <t>J001</t>
  </si>
  <si>
    <t>CVT21910980</t>
  </si>
  <si>
    <t>Болт 12х50 DIN603 класс 8.8 желтый</t>
  </si>
  <si>
    <t>J002</t>
  </si>
  <si>
    <t>542-1030.0</t>
  </si>
  <si>
    <t>Болт Bolzen</t>
  </si>
  <si>
    <t>J003</t>
  </si>
  <si>
    <t>MTZ1020DIN933KL88</t>
  </si>
  <si>
    <t>Болт M10x20 (DIN933) оцинков. кл.8.8</t>
  </si>
  <si>
    <t>J004</t>
  </si>
  <si>
    <t>MTZ31206588</t>
  </si>
  <si>
    <t>Болт M12x65 DIN 933 оц. 8.8</t>
  </si>
  <si>
    <t>J005</t>
  </si>
  <si>
    <t>MTZ31207588</t>
  </si>
  <si>
    <t>Болт M12x75 DIN 933 класс 8.8</t>
  </si>
  <si>
    <t>J006</t>
  </si>
  <si>
    <t>MTZ31217088</t>
  </si>
  <si>
    <t>Болт M12х170 8.8 DIN 933</t>
  </si>
  <si>
    <t>J007</t>
  </si>
  <si>
    <t>MTZ31405088</t>
  </si>
  <si>
    <t>Болт M14x50 DIN933 8.8</t>
  </si>
  <si>
    <t>J008</t>
  </si>
  <si>
    <t>MTZ31408088</t>
  </si>
  <si>
    <t>Болт M14x80 DIN933 класс 8.8.</t>
  </si>
  <si>
    <t>J009</t>
  </si>
  <si>
    <t>MTZ164588</t>
  </si>
  <si>
    <t>Болт M16x45 DIN 933 класс 8.8 оц.</t>
  </si>
  <si>
    <t>J010</t>
  </si>
  <si>
    <t>MTZ1650DIN933KL88</t>
  </si>
  <si>
    <t>Болт M16x50 (DIN933) оцинков. кл.8.8</t>
  </si>
  <si>
    <t>J011</t>
  </si>
  <si>
    <t>MTZ2040933</t>
  </si>
  <si>
    <t>Болт M16x60 DIN933 8.8 оц.</t>
  </si>
  <si>
    <t>J012</t>
  </si>
  <si>
    <t>MTZ208088</t>
  </si>
  <si>
    <t>Болт M20x80 DIN933 класс 8.8 оц.</t>
  </si>
  <si>
    <t>J013</t>
  </si>
  <si>
    <t>8PQ9500-2AA08</t>
  </si>
  <si>
    <t>Болт M8x12 (DIN933) шестигранный ISO4017 кл.8.8</t>
  </si>
  <si>
    <t>J014</t>
  </si>
  <si>
    <t>8PQ9500-1AA53</t>
  </si>
  <si>
    <t>Болт M8x150 (DIN933) ISO4017 A2-70  нерж. сталь (БЕЗ ЗАМЕНЫ)</t>
  </si>
  <si>
    <t>J015</t>
  </si>
  <si>
    <t>8PQ9500-1AA78</t>
  </si>
  <si>
    <t>Болт SCREW_C1 M12x90 DIN603 8.8 (Аналог MTZ1290603)</t>
  </si>
  <si>
    <t>J016</t>
  </si>
  <si>
    <t>8PQ9104-5AA25</t>
  </si>
  <si>
    <t>Болт T-головчатый M10x35 в профильную шину</t>
  </si>
  <si>
    <t>J017</t>
  </si>
  <si>
    <t>8PQ9106-1AA08</t>
  </si>
  <si>
    <t>Болт T-головчатый M10x55 в профильную шину</t>
  </si>
  <si>
    <t>J018</t>
  </si>
  <si>
    <t>8PQ9500-1AA30</t>
  </si>
  <si>
    <t>Болт T-головчатый с квадратным подголовком DIN186 -8.8 B M10x55-A3K</t>
  </si>
  <si>
    <t>J019</t>
  </si>
  <si>
    <t>MTZ101688</t>
  </si>
  <si>
    <t>Болт М10x16 класс 8,8 DIN 933 оц.</t>
  </si>
  <si>
    <t>J020</t>
  </si>
  <si>
    <t>MTZ31011088933</t>
  </si>
  <si>
    <t>БОЛТ М10х110 (DIN933) оцинков. кл.8/8</t>
  </si>
  <si>
    <t>J021</t>
  </si>
  <si>
    <t>MTZ1011088931</t>
  </si>
  <si>
    <t>Болт М10х110 DIN 931 класс 8.8</t>
  </si>
  <si>
    <t>J022</t>
  </si>
  <si>
    <t>MTZ1012DIN912KL88</t>
  </si>
  <si>
    <t>Болт М10х12 (DIN912) оцинков. кл.8.8</t>
  </si>
  <si>
    <t>J023</t>
  </si>
  <si>
    <t>8PQ9500-2AA81</t>
  </si>
  <si>
    <t>Болт М10х120 (DIN933) оцинков. кл.8/8</t>
  </si>
  <si>
    <t>J024</t>
  </si>
  <si>
    <t>MTZ1012088931</t>
  </si>
  <si>
    <t>Болт М10х120 DIN 931 класс 8.8</t>
  </si>
  <si>
    <t>J025</t>
  </si>
  <si>
    <t>MTZ10130DIN931KL88</t>
  </si>
  <si>
    <t>Болт М10х130 (DIN931) кл.8.8</t>
  </si>
  <si>
    <t>J026</t>
  </si>
  <si>
    <t>MTZ10130DIN933KL88</t>
  </si>
  <si>
    <t>БОЛТ М10х130 (DIN933) оцинков. кл.8/8</t>
  </si>
  <si>
    <t>J027</t>
  </si>
  <si>
    <t>8PQ9500-1AA45</t>
  </si>
  <si>
    <t>Болт М10х140 (DIN933) оцинков. кл.8/8</t>
  </si>
  <si>
    <t>J028</t>
  </si>
  <si>
    <t>8PQ9500-1AA34</t>
  </si>
  <si>
    <t>Болт М10х150 DIN 933 оцинков. кл.8.8.</t>
  </si>
  <si>
    <t>J029</t>
  </si>
  <si>
    <t>MTZ10160DIN933KL88</t>
  </si>
  <si>
    <t>Болт М10х160 (DIN933) оцинк. кл.пр.8.8</t>
  </si>
  <si>
    <t>J030</t>
  </si>
  <si>
    <t>DIN931M1027088</t>
  </si>
  <si>
    <t>Болт М10х270 DIN931 кл.пр.8.8. оцинков.</t>
  </si>
  <si>
    <t>J031</t>
  </si>
  <si>
    <t>MTZ1030DIN933KL88</t>
  </si>
  <si>
    <t>БОЛТ М10х30 (DIN933) оцинков. кл. 8.8</t>
  </si>
  <si>
    <t>J032</t>
  </si>
  <si>
    <t>MTZ103058</t>
  </si>
  <si>
    <t>БОЛТ М10х30 оцинков. кл.5/8</t>
  </si>
  <si>
    <t>J033</t>
  </si>
  <si>
    <t>MTZ31004088603</t>
  </si>
  <si>
    <t>БОЛТ М10х40 (DIN603) оцинков. кл.5.8</t>
  </si>
  <si>
    <t>J034</t>
  </si>
  <si>
    <t>MTZ39040</t>
  </si>
  <si>
    <t>БОЛТ М10х40 оцинков. кл.5/8</t>
  </si>
  <si>
    <t>J035</t>
  </si>
  <si>
    <t>CVT31004588</t>
  </si>
  <si>
    <t>Болт М10х45 (DIN931) желт. оцинков. кл.8.8</t>
  </si>
  <si>
    <t>J036</t>
  </si>
  <si>
    <t>MTZ31005088603</t>
  </si>
  <si>
    <t>БОЛТ М10х50 (DIN603) оцинков. кл.5/8</t>
  </si>
  <si>
    <t>J037</t>
  </si>
  <si>
    <t>MTZ1050DIN933KL88</t>
  </si>
  <si>
    <t>Болт М10х50 (DIN933) оцинков. кл.8.8</t>
  </si>
  <si>
    <t>J038</t>
  </si>
  <si>
    <t>MTZ1050DIN933KL88Y</t>
  </si>
  <si>
    <t>Болт М10х50 (DIN933) оцинков. кл.8.8 желт.</t>
  </si>
  <si>
    <t>J039</t>
  </si>
  <si>
    <t>MTZ1055DIN933KL88</t>
  </si>
  <si>
    <t>БОЛТ М10х55 (DIN933) оцинков. кл.8/8</t>
  </si>
  <si>
    <t>J040</t>
  </si>
  <si>
    <t>MTZ31006088603</t>
  </si>
  <si>
    <t>БОЛТ М10х60 (DIN603) оцинков. кл.5/8</t>
  </si>
  <si>
    <t>J041</t>
  </si>
  <si>
    <t>CVT31006088</t>
  </si>
  <si>
    <t>Болт М10х60 (DIN933) желт. оцинков. кл.8.8</t>
  </si>
  <si>
    <t>J042</t>
  </si>
  <si>
    <t>MTZ31006088</t>
  </si>
  <si>
    <t>БОЛТ М10х60 (DIN933) оцинков. кл.8.8</t>
  </si>
  <si>
    <t>J043</t>
  </si>
  <si>
    <t>MTZ31007088603</t>
  </si>
  <si>
    <t>БОЛТ М10х70 (DIN603) оцинков. кл.5/8</t>
  </si>
  <si>
    <t>J044</t>
  </si>
  <si>
    <t>MTZ31007088</t>
  </si>
  <si>
    <t>БОЛТ М10х70 (DIN933) оцинков. кл.8/8</t>
  </si>
  <si>
    <t>J045</t>
  </si>
  <si>
    <t>MTZ31008088603</t>
  </si>
  <si>
    <t>БОЛТ М10х80 (DIN603) оцинков. кл.5/8</t>
  </si>
  <si>
    <t>J046</t>
  </si>
  <si>
    <t>MTZ31008088</t>
  </si>
  <si>
    <t>БОЛТ М10х80 (DIN933) оцинков. кл.8/8</t>
  </si>
  <si>
    <t>J047</t>
  </si>
  <si>
    <t>MTZ12100DIN933KL88</t>
  </si>
  <si>
    <t>БОЛТ М12х100 (DIN933) оцинков. кл.8/8</t>
  </si>
  <si>
    <t>J048</t>
  </si>
  <si>
    <t>MTZ31211088931</t>
  </si>
  <si>
    <t>БОЛТ М12х110 (DIN931) оцинков. кл.8/8</t>
  </si>
  <si>
    <t>J049</t>
  </si>
  <si>
    <t>MTZ31212088</t>
  </si>
  <si>
    <t>БОЛТ М12х120 (DIN933) оцинков. кл.8/8</t>
  </si>
  <si>
    <t>J050</t>
  </si>
  <si>
    <t>MTZ12140DIN931KL88</t>
  </si>
  <si>
    <t>Болт М12х140 (DIN931) оцинков. кл. 8.8</t>
  </si>
  <si>
    <t>J051</t>
  </si>
  <si>
    <t>MTZ312015088</t>
  </si>
  <si>
    <t>БОЛТ М12х150 (DIN933) оцинков. кл.8/8</t>
  </si>
  <si>
    <t>J052</t>
  </si>
  <si>
    <t>MTZ31216088931</t>
  </si>
  <si>
    <t>БОЛТ М12х160 (DIN931) оцинков. кл.8/8</t>
  </si>
  <si>
    <t>J053</t>
  </si>
  <si>
    <t>8PQ9500-2AA04</t>
  </si>
  <si>
    <t>Болт М12х25 (DIN933) оцинков. кл.8/8</t>
  </si>
  <si>
    <t>J054</t>
  </si>
  <si>
    <t>CVT21920528</t>
  </si>
  <si>
    <t>Болт М12х35 DIN603 8.8 желтый</t>
  </si>
  <si>
    <t>J055</t>
  </si>
  <si>
    <t>MTZ312035</t>
  </si>
  <si>
    <t>БОЛТ М12х35 оцинков. кл.5.8</t>
  </si>
  <si>
    <t>J056</t>
  </si>
  <si>
    <t>CVT21910762</t>
  </si>
  <si>
    <t>Болт М12х45 DIN603 8.8 желтый</t>
  </si>
  <si>
    <t>J057</t>
  </si>
  <si>
    <t>MTZ1250DIN933KL88</t>
  </si>
  <si>
    <t>Болт М12х50 (DIN933) оцинков. кл.8.8</t>
  </si>
  <si>
    <t>J058</t>
  </si>
  <si>
    <t>CVT21910781</t>
  </si>
  <si>
    <t>Болт М12х50 ISO4014 (DIN931) оцинков. кл.8.8 (желтый)</t>
  </si>
  <si>
    <t>J059</t>
  </si>
  <si>
    <t>MTZ1270DIN603KL88</t>
  </si>
  <si>
    <t>Болт М12х70 (DIN603) оцинков. кл.8.8</t>
  </si>
  <si>
    <t>J060</t>
  </si>
  <si>
    <t>CVT21910777</t>
  </si>
  <si>
    <t>Болт М12х70 ISO4014 (DIN931) оцинков. кл.8.8 (желтый)</t>
  </si>
  <si>
    <t>J061</t>
  </si>
  <si>
    <t>CVT21910872</t>
  </si>
  <si>
    <t>Болт М12х80 ISO4014 8.8 Желтый</t>
  </si>
  <si>
    <t>J062</t>
  </si>
  <si>
    <t>8PQ9500-1AA47</t>
  </si>
  <si>
    <t>Болт М12х90 (DIN933) оцинков. кл.8/8</t>
  </si>
  <si>
    <t>J063</t>
  </si>
  <si>
    <t>MTZ1610088</t>
  </si>
  <si>
    <t>Болт М16х100 (DIN933) оцинков. кл.8/8</t>
  </si>
  <si>
    <t>J064</t>
  </si>
  <si>
    <t>MTZ1611088</t>
  </si>
  <si>
    <t>БОЛТ М16х110 (DIN933) оцинков. кл.8/8</t>
  </si>
  <si>
    <t>J065</t>
  </si>
  <si>
    <t>MTZ1630DIN933KL88</t>
  </si>
  <si>
    <t>Болт М16х30 (DIN933) оцинков. кл.8.8</t>
  </si>
  <si>
    <t>J066</t>
  </si>
  <si>
    <t>CVT21910788</t>
  </si>
  <si>
    <t>Болт М16х30 ISO4017 8.8 ЖелтыйCVT21910790</t>
  </si>
  <si>
    <t>J067</t>
  </si>
  <si>
    <t>MTZ1660DIN931KL88</t>
  </si>
  <si>
    <t>Болт М16х60 ISO4014 (DIN931) 8.8 Белый</t>
  </si>
  <si>
    <t>J068</t>
  </si>
  <si>
    <t>MTZ1670DIN933KL88</t>
  </si>
  <si>
    <t>БОЛТ М16х70 (DIN933) оцинков. кл.8.8</t>
  </si>
  <si>
    <t>J069</t>
  </si>
  <si>
    <t>MTZ1608088</t>
  </si>
  <si>
    <t>Болт М16х80 (DIN933) оцинков. кл.8/8</t>
  </si>
  <si>
    <t>J070</t>
  </si>
  <si>
    <t>MTZ1690DIN933</t>
  </si>
  <si>
    <t>Болт М16х90 DIN933 оцинков. кл.8/8</t>
  </si>
  <si>
    <t>J071</t>
  </si>
  <si>
    <t>MTZ32007088</t>
  </si>
  <si>
    <t>БОЛТ М20х70 (DIN933) оцинков. кл.8/8</t>
  </si>
  <si>
    <t>J072</t>
  </si>
  <si>
    <t>MTZ36020</t>
  </si>
  <si>
    <t>БОЛТ М6х20 оцинков. кл.5.8</t>
  </si>
  <si>
    <t>J073</t>
  </si>
  <si>
    <t>CVT21920566</t>
  </si>
  <si>
    <t>Болт М6х25 DIN933 белая пластмасса</t>
  </si>
  <si>
    <t>J074</t>
  </si>
  <si>
    <t>MTZ36030</t>
  </si>
  <si>
    <t>БОЛТ М6х30 оцинков. кл.5/8</t>
  </si>
  <si>
    <t>J075</t>
  </si>
  <si>
    <t>8PQ9500-1AA38</t>
  </si>
  <si>
    <t>Болт М6х50 (DIN933) оцинков. кл.8/8</t>
  </si>
  <si>
    <t>J076</t>
  </si>
  <si>
    <t>MTZ3810088</t>
  </si>
  <si>
    <t>БОЛТ М8х100 (DIN933) оцинков. кл.8/8</t>
  </si>
  <si>
    <t>J077</t>
  </si>
  <si>
    <t>8PQ9500-0AA77</t>
  </si>
  <si>
    <t>Болт М8х25 (DIN933) оцинков. кл.8.8</t>
  </si>
  <si>
    <t>J078</t>
  </si>
  <si>
    <t>CVT874-0884.0</t>
  </si>
  <si>
    <t>Болт М8х25 GEWBOLZEN желтый</t>
  </si>
  <si>
    <t>J079</t>
  </si>
  <si>
    <t>CVT21920531</t>
  </si>
  <si>
    <t>Болт М8х35 DIN933 белая пластмасса</t>
  </si>
  <si>
    <t>J080</t>
  </si>
  <si>
    <t>MTZ38035</t>
  </si>
  <si>
    <t>БОЛТ М8х35 оцинков. кл.5/8</t>
  </si>
  <si>
    <t>J081</t>
  </si>
  <si>
    <t>CVT21910892</t>
  </si>
  <si>
    <t>Болт М8х45 ISO4014 DIN931 8.8 желтый</t>
  </si>
  <si>
    <t>J082</t>
  </si>
  <si>
    <t>MTZ38050</t>
  </si>
  <si>
    <t>БОЛТ М8х50 оцинков. кл.5/8</t>
  </si>
  <si>
    <t>J083</t>
  </si>
  <si>
    <t>8PQ9500-1AA35</t>
  </si>
  <si>
    <t>Болт мебельный  DIN603-M8x45 класс 8.8</t>
  </si>
  <si>
    <t>J084</t>
  </si>
  <si>
    <t>8PQ9500-0AA15</t>
  </si>
  <si>
    <t>Болт мебельный  M10x40 DIN603 класс  8.8</t>
  </si>
  <si>
    <t>J085</t>
  </si>
  <si>
    <t>8PQ9500-0AA24</t>
  </si>
  <si>
    <t>Болт с квадратным подголовником  DIN603-M10x120-8.8-A3K</t>
  </si>
  <si>
    <t>J086</t>
  </si>
  <si>
    <t>8PQ9500-1AA26</t>
  </si>
  <si>
    <t>Болт с квадратным подголовником carriage bolt DIN603-M8x55-8.8-A2K</t>
  </si>
  <si>
    <t>J087</t>
  </si>
  <si>
    <t>8PQ9500-0AA14</t>
  </si>
  <si>
    <t>Болт с квадратным подголовником DIN 603-M10x35-8.8-A3K</t>
  </si>
  <si>
    <t>J088</t>
  </si>
  <si>
    <t>8PQ9500-0AA23</t>
  </si>
  <si>
    <t>Болт с квадратным подголовником DIN603-M10x100-8.8-A3K</t>
  </si>
  <si>
    <t>J089</t>
  </si>
  <si>
    <t>8PQ9500-1AA37</t>
  </si>
  <si>
    <t>Болт с квадратным подголовником DIN603-M10x110-8.8-A3K</t>
  </si>
  <si>
    <t>J090</t>
  </si>
  <si>
    <t>8PQ9500-0AA25</t>
  </si>
  <si>
    <t>Болт с квадратным подголовником DIN603-M10x140-8.8-A3K</t>
  </si>
  <si>
    <t>J091</t>
  </si>
  <si>
    <t>8PQ9500-0AA16</t>
  </si>
  <si>
    <t>Болт с квадратным подголовником DIN603-M10x45-8.8-A3K</t>
  </si>
  <si>
    <t>J092</t>
  </si>
  <si>
    <t>DIN603105558</t>
  </si>
  <si>
    <t>Болт с квадратным подголовником DIN603-M10x55  класс 5.8</t>
  </si>
  <si>
    <t>J093</t>
  </si>
  <si>
    <t>8PQ9500-0AA18</t>
  </si>
  <si>
    <t>Болт с квадратным подголовником DIN603-M10x60-8.8-A3K (MTZ1060DIN603)</t>
  </si>
  <si>
    <t>J094</t>
  </si>
  <si>
    <t>8PQ9500-1AA25</t>
  </si>
  <si>
    <t>Болт с квадратным подголовником DIN603-M10x65-8.8-A3K (Аналог MTZ1065603)</t>
  </si>
  <si>
    <t>J095</t>
  </si>
  <si>
    <t>8PQ9500-0AA20</t>
  </si>
  <si>
    <t>Болт с квадратным подголовником DIN603-M10x70-8.8-A3K</t>
  </si>
  <si>
    <t>J096</t>
  </si>
  <si>
    <t>8PQ9500-0AA22</t>
  </si>
  <si>
    <t>Болт с квадратным подголовником DIN603-M10x90-8.8-A3K</t>
  </si>
  <si>
    <t>J097</t>
  </si>
  <si>
    <t>8PQ9500-2AA61</t>
  </si>
  <si>
    <t>Болт с квадратным подголовником DIN603-M12x100-8.8-A3K</t>
  </si>
  <si>
    <t>J098</t>
  </si>
  <si>
    <t>8PQ9500-2AA68</t>
  </si>
  <si>
    <t>Болт с квадратным подголовником DIN603-M12x130-8.8-A3K</t>
  </si>
  <si>
    <t>J099</t>
  </si>
  <si>
    <t>8PQ9500-1AA74</t>
  </si>
  <si>
    <t>Болт с квадратным подголовником DIN603-M12x35-8.8-A3K</t>
  </si>
  <si>
    <t>J100</t>
  </si>
  <si>
    <t>8PQ9500-1AA75</t>
  </si>
  <si>
    <t>Болт с квадратным подголовником DIN603-M12x45-8.8-A3K</t>
  </si>
  <si>
    <t>J101</t>
  </si>
  <si>
    <t>8PQ9500-1AA80</t>
  </si>
  <si>
    <t>Болт с квадратным подголовником DIN603-M12x50-8.8-A3K</t>
  </si>
  <si>
    <t>J102</t>
  </si>
  <si>
    <t>8PQ9500-1AA77</t>
  </si>
  <si>
    <t>Болт с квадратным подголовником DIN603-M12x80-8.8-A3K (Аналог MTZ1280603)</t>
  </si>
  <si>
    <t>J103</t>
  </si>
  <si>
    <t>8PQ9500-2AA44</t>
  </si>
  <si>
    <t>Болт с квадратным подголовником DIN603-M8x30-8.8-A2K</t>
  </si>
  <si>
    <t>J104</t>
  </si>
  <si>
    <t>8PQ9500-1AA13</t>
  </si>
  <si>
    <t>Болт с квадратным подголовником DIN603-M8x65-8.8-A2K</t>
  </si>
  <si>
    <t>J105</t>
  </si>
  <si>
    <t>8PQ9500-1AA42</t>
  </si>
  <si>
    <t>Болт с квадратным подголовником M10x130 DIN603-8.8-A3K</t>
  </si>
  <si>
    <t>J106</t>
  </si>
  <si>
    <t>DIN7984M1030</t>
  </si>
  <si>
    <t>Болт с низкой головкой с шестигр.отверстием, оцинков М10х30 DIN7984</t>
  </si>
  <si>
    <t>J107</t>
  </si>
  <si>
    <t>MTZ312013088</t>
  </si>
  <si>
    <t>Болт с шестигранной головкой (DIN 933) M12x130 класс 8.8</t>
  </si>
  <si>
    <t>J108</t>
  </si>
  <si>
    <t>ABBZX186</t>
  </si>
  <si>
    <t>Болт специальный М12х150 для соединения шинных изоляторов (ABB)</t>
  </si>
  <si>
    <t>J109</t>
  </si>
  <si>
    <t>DIN912M635</t>
  </si>
  <si>
    <t>Болт цилиндрический болт с 6 гранником М6x35 DIN 912</t>
  </si>
  <si>
    <t>J110</t>
  </si>
  <si>
    <t>8PQ9500-0AA86</t>
  </si>
  <si>
    <t>Болт шестигранный ISO4014 Болт M10x80 Din931 класс 8.8</t>
  </si>
  <si>
    <t>J111</t>
  </si>
  <si>
    <t>8PQ9500-0AA82</t>
  </si>
  <si>
    <t>Болт шестигранный ISO4014-M10x35-8.8-A3K DIN 931</t>
  </si>
  <si>
    <t>J112</t>
  </si>
  <si>
    <t>8PQ9500-0AA62</t>
  </si>
  <si>
    <t>Болт шестигранный ISO4014-M10x45-8.8-A3K DIN931</t>
  </si>
  <si>
    <t>J113</t>
  </si>
  <si>
    <t>8PQ9500-0AA63</t>
  </si>
  <si>
    <t>Болт шестигранный ISO4014-M10x50-8.8-A3K DIN931</t>
  </si>
  <si>
    <t>J114</t>
  </si>
  <si>
    <t>8PQ9500-0AA84</t>
  </si>
  <si>
    <t>Болт шестигранный ISO4014-M10x55-8.8-A3K DIN931</t>
  </si>
  <si>
    <t>J115</t>
  </si>
  <si>
    <t>8PQ9500-0AA85</t>
  </si>
  <si>
    <t>Болт шестигранный ISO4014-M10x60-8.8-A3K DIN931</t>
  </si>
  <si>
    <t>J116</t>
  </si>
  <si>
    <t>8PQ9500-1AA16</t>
  </si>
  <si>
    <t>Болт шестигранный ISO4014-M10x65-8.8-A3K DIN931</t>
  </si>
  <si>
    <t>J117</t>
  </si>
  <si>
    <t>8PQ9500-0AA71</t>
  </si>
  <si>
    <t>Болт шестигранный ISO4014-M10x70-8.8-A3K DIN931</t>
  </si>
  <si>
    <t>J118</t>
  </si>
  <si>
    <t>8PQ9500-1AA48</t>
  </si>
  <si>
    <t>Болт шестигранный ISO4014-M12x100-8.8-A3K DIN931</t>
  </si>
  <si>
    <t>J119</t>
  </si>
  <si>
    <t>8PQ9500-0AA74</t>
  </si>
  <si>
    <t>Болт шестигранный ISO4014-M8x40-8.8-A2K DIN931</t>
  </si>
  <si>
    <t>J120</t>
  </si>
  <si>
    <t>8PQ9500-0AA65</t>
  </si>
  <si>
    <t>Болт шестигранный ISO4014-M8x45-8.8-A2K DIN931</t>
  </si>
  <si>
    <t>J121</t>
  </si>
  <si>
    <t>8PQ9500-0AA66</t>
  </si>
  <si>
    <t>Болт шестигранный ISO4014-M8x50-8.8-A3K (DIN933)</t>
  </si>
  <si>
    <t>J122</t>
  </si>
  <si>
    <t>8PQ9500-0AA76</t>
  </si>
  <si>
    <t>Болт шестигранный ISO4014-M8x60-8.8-A2K DIN931</t>
  </si>
  <si>
    <t>J123</t>
  </si>
  <si>
    <t>8PQ9500-0AA81</t>
  </si>
  <si>
    <t>Болт шестигранный ISO4014-M8x80-8.8-A2K DIN931</t>
  </si>
  <si>
    <t>J124</t>
  </si>
  <si>
    <t>8PQ9500-1AA40</t>
  </si>
  <si>
    <t>Болт шестигранный ISO4017-M10x100-8.8-A3K DIN933</t>
  </si>
  <si>
    <t>J125</t>
  </si>
  <si>
    <t>8PQ9500-2AA70</t>
  </si>
  <si>
    <t>Болт шестигранный ISO4017-M12x110-8.8-A3K DIN933</t>
  </si>
  <si>
    <t>J126</t>
  </si>
  <si>
    <t>8PQ9500-2AA06</t>
  </si>
  <si>
    <t>Болт шестигранный ISO4017-M12x30-8.8-A3K DIN933</t>
  </si>
  <si>
    <t>J127</t>
  </si>
  <si>
    <t>8PQ9500-0AA87</t>
  </si>
  <si>
    <t>Болт шестигранный ISO4017-M12x35-8.8-A3K DIN933</t>
  </si>
  <si>
    <t>J128</t>
  </si>
  <si>
    <t>8PQ9500-0AA88</t>
  </si>
  <si>
    <t>Болт шестигранный ISO4017-M12x40-8.8-A3K DIN933</t>
  </si>
  <si>
    <t>J129</t>
  </si>
  <si>
    <t>8PQ9500-0AA78</t>
  </si>
  <si>
    <t>Болт шестигранный ISO4017-M8x35-8.8-A2K DIN933</t>
  </si>
  <si>
    <t>J130</t>
  </si>
  <si>
    <t>8PQ9500-2AA07</t>
  </si>
  <si>
    <t>Болт шестигранный M10x25 ISO4017  DIN933 класс 8.8</t>
  </si>
  <si>
    <t>J131</t>
  </si>
  <si>
    <t>8PQ9500-2AA12</t>
  </si>
  <si>
    <t>Болт шестигранный М6x20 ISO4017  Din 933 класс 8.8</t>
  </si>
  <si>
    <t>J132</t>
  </si>
  <si>
    <t>MTZ1235DIN912KL88</t>
  </si>
  <si>
    <t>Винт (болт) М12x35 (DIN912) с внутренним шестигранником кл.8.8</t>
  </si>
  <si>
    <t>J133</t>
  </si>
  <si>
    <t>MTZ1670DIN912KL88</t>
  </si>
  <si>
    <t>Винт (болт) М16х70 (DIN912) оцинков. кл.8.8</t>
  </si>
  <si>
    <t>J134</t>
  </si>
  <si>
    <t>DMGX0052</t>
  </si>
  <si>
    <t>Винт (болт) М5x8 Linsenschraube Винт DIN 7380-2 с плоской скруглённой головкой с буртом и шестигранным углублением под ключ (ULF)</t>
  </si>
  <si>
    <t>J135</t>
  </si>
  <si>
    <t>MTZ414DIN912KL88</t>
  </si>
  <si>
    <t>Винт (болт) с внутренним шестигранником М4x14 (DIN912) кл.8.8</t>
  </si>
  <si>
    <t>J136</t>
  </si>
  <si>
    <t>DIN912M516</t>
  </si>
  <si>
    <t>Винт (болт) с внутренним шестигранником М5x16 DDIN 912 кл.8.8</t>
  </si>
  <si>
    <t>J137</t>
  </si>
  <si>
    <t>DIN6921M516</t>
  </si>
  <si>
    <t>М5x16 Стопорный болт с зубчатым буртиком M5x16 DIN 6921</t>
  </si>
  <si>
    <t>Кол-во, шт.</t>
  </si>
  <si>
    <t>K001</t>
  </si>
  <si>
    <t>8PQ9500-3AA20</t>
  </si>
  <si>
    <t>Гайка  М4 класс 8 A2K  DIN934 ISO40324</t>
  </si>
  <si>
    <t>K002</t>
  </si>
  <si>
    <t>8PQ9500-1AA56</t>
  </si>
  <si>
    <t>Гайка DIN6925 ISO7042-M8-8.8 (для болта 8х150-нерж.сталь.)</t>
  </si>
  <si>
    <t>K003</t>
  </si>
  <si>
    <t>4164000</t>
  </si>
  <si>
    <t>Гайка зажимная М6-50шт Rittal</t>
  </si>
  <si>
    <t>11 упак.</t>
  </si>
  <si>
    <t>K004</t>
  </si>
  <si>
    <t>DKCCM230600</t>
  </si>
  <si>
    <t>Гайка закладная М6 (DKC)</t>
  </si>
  <si>
    <t>K005</t>
  </si>
  <si>
    <t>DKCCM230800</t>
  </si>
  <si>
    <t>Гайка закладная М8 (DKC)</t>
  </si>
  <si>
    <t>K006</t>
  </si>
  <si>
    <t>MTZ21920660</t>
  </si>
  <si>
    <t>Гайка запресовочная шестигранная спец М6 SOMUN SN60693  белая толщина 1,8мм.</t>
  </si>
  <si>
    <t>K007</t>
  </si>
  <si>
    <t>DKCCM101000</t>
  </si>
  <si>
    <t>Гайка М10 (DIN6923) (DKC)</t>
  </si>
  <si>
    <t>K008</t>
  </si>
  <si>
    <t>MTZ10DIN6923</t>
  </si>
  <si>
    <t>Гайка М10 (DIN6923) с фланцем кл.пр. 8.8</t>
  </si>
  <si>
    <t>K009</t>
  </si>
  <si>
    <t>MTZ10DIN985KL88</t>
  </si>
  <si>
    <t>Гайка М10 (DIN985) оцинков. кл. 8.8</t>
  </si>
  <si>
    <t>K010</t>
  </si>
  <si>
    <t>CVT21910727</t>
  </si>
  <si>
    <t>Гайка М10 ISO4032 8K-Желтая DIN934</t>
  </si>
  <si>
    <t>K011</t>
  </si>
  <si>
    <t>CLE200100.12</t>
  </si>
  <si>
    <t>Гайка М10, запрессовочная, оцинкованная, для стали 2мм</t>
  </si>
  <si>
    <t>K012</t>
  </si>
  <si>
    <t>CLE30120.12</t>
  </si>
  <si>
    <t>Гайка М12, запрессовочная, оцинкованная, для стали 3мм</t>
  </si>
  <si>
    <t>K013</t>
  </si>
  <si>
    <t>MTZ2DIN934</t>
  </si>
  <si>
    <t>Гайка М2 (DIN934) ш/р</t>
  </si>
  <si>
    <t>K014</t>
  </si>
  <si>
    <t>MTZ3DIN934KL88</t>
  </si>
  <si>
    <t>ГАЙКА М3 (DIN934) оцинков. кл.8.8</t>
  </si>
  <si>
    <t>K015</t>
  </si>
  <si>
    <t>DIN1587M5</t>
  </si>
  <si>
    <t>Гайка М5 Din 1587 колпачковая оцинков.</t>
  </si>
  <si>
    <t>K016</t>
  </si>
  <si>
    <t>MTZ30302</t>
  </si>
  <si>
    <t>Гайка М6 миниатюрная 30302 (толщ. листа мин. 2,3 мм)</t>
  </si>
  <si>
    <t>K017</t>
  </si>
  <si>
    <t>MTZ20800188</t>
  </si>
  <si>
    <t>Гайка М8 1х10,0 Din934 шаг резьбы 1</t>
  </si>
  <si>
    <t>K018</t>
  </si>
  <si>
    <t>CLE200080.11</t>
  </si>
  <si>
    <t>Гайка М8/1, запрессовочная зубчатой накаткой RIVIT</t>
  </si>
  <si>
    <t>K019</t>
  </si>
  <si>
    <t>DKCCM100600</t>
  </si>
  <si>
    <t>Гайка с насечкой,препятствующая откручиванию М6. (200 шт) (DKC)</t>
  </si>
  <si>
    <t>K020</t>
  </si>
  <si>
    <t>MTZ126334</t>
  </si>
  <si>
    <t>Гайка соединительная М12 DIN 6334 (Муфта)</t>
  </si>
  <si>
    <t>K021</t>
  </si>
  <si>
    <t>GA10000017-04</t>
  </si>
  <si>
    <t>Гайка спец.М8 ГА-100.00.017-04 (П-образная)</t>
  </si>
  <si>
    <t>K022</t>
  </si>
  <si>
    <t>DKCR5A51</t>
  </si>
  <si>
    <t>Гайка специальная М6 (DKC)</t>
  </si>
  <si>
    <t>K023</t>
  </si>
  <si>
    <t>CLE200080.12</t>
  </si>
  <si>
    <t>Гайка шестигранная М8, запрессовочная, оцинкованная, для стали 2мм</t>
  </si>
  <si>
    <t>K024</t>
  </si>
  <si>
    <t>LAPP52103370</t>
  </si>
  <si>
    <t>Контргайка SKINDICHT SM-PE-M 63x1,5 counter nut    арт. 52103370</t>
  </si>
  <si>
    <t>K025</t>
  </si>
  <si>
    <t>DIN6923M4</t>
  </si>
  <si>
    <t>М4 гайка с флянцем и насечкой DIN 6923</t>
  </si>
  <si>
    <t>K026</t>
  </si>
  <si>
    <t>DIN439M6</t>
  </si>
  <si>
    <t>М6 полу-гайка (половинчатая) DIN 439</t>
  </si>
  <si>
    <t>K027</t>
  </si>
  <si>
    <t>MTZ106334</t>
  </si>
  <si>
    <t>Соединительная гайка М10 (DIN6334)</t>
  </si>
  <si>
    <t>K028</t>
  </si>
  <si>
    <t>ECR105010</t>
  </si>
  <si>
    <t>СПЕЦГАЙКА 105010 (М4)  (уп.500шт.)</t>
  </si>
  <si>
    <t>K029</t>
  </si>
  <si>
    <t>8PQ9500-2AA56</t>
  </si>
  <si>
    <t>Шестигранная гайка DIN 6923-M12-8-A3K</t>
  </si>
  <si>
    <t>Цена за ед.</t>
  </si>
  <si>
    <t>L001</t>
  </si>
  <si>
    <t>8PQ9500-0AA57</t>
  </si>
  <si>
    <t>прижимная шайба (тарельчатая) M6 DIN6796-6 mech Zn blue</t>
  </si>
  <si>
    <t>L002</t>
  </si>
  <si>
    <t>8PQ9500-0AA58</t>
  </si>
  <si>
    <t>Прижимная шайба (тарельчатая) M8 DIN6796-8 mech Zn blue</t>
  </si>
  <si>
    <t>L003</t>
  </si>
  <si>
    <t>A7E4119610003</t>
  </si>
  <si>
    <t>Стопорная шайба DIN6799-3,2-FST-WD40 без резьбы пружинящие и стопорящие из черных металлов</t>
  </si>
  <si>
    <t>L004</t>
  </si>
  <si>
    <t>CVT21910937</t>
  </si>
  <si>
    <t>Шайба 21х37х3 круглая 140 HV без фаски DIN 125 желтая</t>
  </si>
  <si>
    <t>L005</t>
  </si>
  <si>
    <t>8PQ9500-1AA55</t>
  </si>
  <si>
    <t>Шайба EN ISO 7093-1-M10-140HV DIN9021 (увеличенная)</t>
  </si>
  <si>
    <t>L006</t>
  </si>
  <si>
    <t>MTZ1101488PR</t>
  </si>
  <si>
    <t>Шайба M14 (DIN6796) тарельчатая</t>
  </si>
  <si>
    <t>L007</t>
  </si>
  <si>
    <t>MTZ1101488U</t>
  </si>
  <si>
    <t>ШАЙБА M14 (DIN9021) увелич. оцинков.</t>
  </si>
  <si>
    <t>L008</t>
  </si>
  <si>
    <t>MTZ1101988PR</t>
  </si>
  <si>
    <t>Шайба M19  (DIN6796) тарельчатая</t>
  </si>
  <si>
    <t>L009</t>
  </si>
  <si>
    <t>MTZ101605DIN988</t>
  </si>
  <si>
    <t>Шайба PS 10х16х0,5 (DIN988)</t>
  </si>
  <si>
    <t>L010</t>
  </si>
  <si>
    <t>MTZ20DIN127KL88</t>
  </si>
  <si>
    <t>Шайба гровер M20 (DIN127) оцинк.</t>
  </si>
  <si>
    <t>L011</t>
  </si>
  <si>
    <t>DIN128M12</t>
  </si>
  <si>
    <t>Шайба гровер М12 DIN 128 (черная, промасленная)-для исп-я монт.участками.</t>
  </si>
  <si>
    <t>L012</t>
  </si>
  <si>
    <t>MTZ16DIN127KL88</t>
  </si>
  <si>
    <t>Шайба гровер М16 (DIN127) оцинков.</t>
  </si>
  <si>
    <t>L013</t>
  </si>
  <si>
    <t>MTZ10DIN127128KL58</t>
  </si>
  <si>
    <t>ШАЙБА М10 (DIN127, DIN128) гроверная оцинков.</t>
  </si>
  <si>
    <t>L014</t>
  </si>
  <si>
    <t>MTZ16DIN25201</t>
  </si>
  <si>
    <t>Шайба М16 (DIN25201)  NORD-LOCK стопорная (контактная) (белый)</t>
  </si>
  <si>
    <t>L015</t>
  </si>
  <si>
    <t>MTZ16DIN9021KL88</t>
  </si>
  <si>
    <t>ШАЙБА М16 (DIN9021) увелич. оцинков.</t>
  </si>
  <si>
    <t>L016</t>
  </si>
  <si>
    <t>MTZ3DIN125KL88</t>
  </si>
  <si>
    <t>ШАЙБА М3 (DIN125)  оцинков.</t>
  </si>
  <si>
    <t>L017</t>
  </si>
  <si>
    <t>MTZ3DIN128KL88</t>
  </si>
  <si>
    <t>ШАЙБА М3 (DIN128) гроверная оцинков.</t>
  </si>
  <si>
    <t>L018</t>
  </si>
  <si>
    <t>DIN6798M3</t>
  </si>
  <si>
    <t>Шайба М3 (DIN6798) зубчатая</t>
  </si>
  <si>
    <t>L019</t>
  </si>
  <si>
    <t>DIN9021M3</t>
  </si>
  <si>
    <t>Шайба М3 (DIN9021) увеличенная кузовная с фаской U-Scheibe groß</t>
  </si>
  <si>
    <t>L020</t>
  </si>
  <si>
    <t>MTZ1200488GR</t>
  </si>
  <si>
    <t>ШАЙБА М4 (DIN128) гроверная оцинков.</t>
  </si>
  <si>
    <t>L021</t>
  </si>
  <si>
    <t>CVT4119610005</t>
  </si>
  <si>
    <t>Шайба М5 (DIN6799) упорная быстросъемная желтая</t>
  </si>
  <si>
    <t>L022</t>
  </si>
  <si>
    <t>8PQ9146-5AA02</t>
  </si>
  <si>
    <t>Шайба ограничителя дверцы отсека</t>
  </si>
  <si>
    <t>L023</t>
  </si>
  <si>
    <t>MTZ18125</t>
  </si>
  <si>
    <t>Шайба плоская М18 (DIN125)</t>
  </si>
  <si>
    <t>L024</t>
  </si>
  <si>
    <t>GA10000002-02</t>
  </si>
  <si>
    <t>Шайба спец. М6 (грызун) ГА-100.00.002-02</t>
  </si>
  <si>
    <t>L025</t>
  </si>
  <si>
    <t>GA10000002-03</t>
  </si>
  <si>
    <t>Шайба спец. М8 (грызун) ГА-100.00.002-03</t>
  </si>
  <si>
    <t>L026</t>
  </si>
  <si>
    <t>FM0413010</t>
  </si>
  <si>
    <t>ШАЙБА ТАРЕЛЬЧАТАЯ С НАСЕЧКОЙ М10 ж.пасс. (FERROMETAL)</t>
  </si>
  <si>
    <t>L027</t>
  </si>
  <si>
    <t>FM0413012</t>
  </si>
  <si>
    <t>ШАЙБА ТАРЕЛЬЧАТАЯ С НАСЕЧКОЙ М12 ж.пасс. (FERROMETAL)</t>
  </si>
  <si>
    <t>L028</t>
  </si>
  <si>
    <t>MTZ21920440</t>
  </si>
  <si>
    <t>Шайба-прокладка М6  (SN60007) белая</t>
  </si>
  <si>
    <t>Цена за шт./ кг.</t>
  </si>
  <si>
    <t>M001</t>
  </si>
  <si>
    <t>MTZ410DIN7981KL88</t>
  </si>
  <si>
    <t xml:space="preserve"> Винт самонарезающий (шуруп) М4х10 (DIN7981) кл.8.8</t>
  </si>
  <si>
    <t>M002</t>
  </si>
  <si>
    <t>MTZ43088</t>
  </si>
  <si>
    <t>Винт 4x30 DIN 965 оц.</t>
  </si>
  <si>
    <t>M003</t>
  </si>
  <si>
    <t>MTZ406DIN914</t>
  </si>
  <si>
    <t>Винт 4х06*12.9 DIN914 уст.остр.конц. вн/ш.</t>
  </si>
  <si>
    <t>M004</t>
  </si>
  <si>
    <t>DKC06520</t>
  </si>
  <si>
    <t>Винт 4х35 мм с дюбелем C6 (DKC)</t>
  </si>
  <si>
    <t>M005</t>
  </si>
  <si>
    <t>MTZ460168858</t>
  </si>
  <si>
    <t>Винт 6х16 (DIN7985) ГОСТ 17473 оц.</t>
  </si>
  <si>
    <t>кг</t>
  </si>
  <si>
    <t>M006</t>
  </si>
  <si>
    <t>MTZ46016109</t>
  </si>
  <si>
    <t>Винт 6х16*10.9 ISO 7380 п/кр. оц.</t>
  </si>
  <si>
    <t>M007</t>
  </si>
  <si>
    <t>MTZ320DIN7500C</t>
  </si>
  <si>
    <t>Винт M3х20 (DIN7500) С torx оцинков.</t>
  </si>
  <si>
    <t>M008</t>
  </si>
  <si>
    <t>DKCCM030508</t>
  </si>
  <si>
    <t>Винт для электрического соединения М5х8 (DKC)</t>
  </si>
  <si>
    <t>M009</t>
  </si>
  <si>
    <t>MTZ10120DIN912KL88</t>
  </si>
  <si>
    <t>Винт М10х120 (DIN912) кл.пр 8,8 оцинк</t>
  </si>
  <si>
    <t>M010</t>
  </si>
  <si>
    <t>MTZ1230DIN7991KL88</t>
  </si>
  <si>
    <t>Винт М12х30 (DIN7991) кл.8.8 с потайной головкой с шестигранным углублением</t>
  </si>
  <si>
    <t>M011</t>
  </si>
  <si>
    <t>MTZ16110DIN912KL88</t>
  </si>
  <si>
    <t>Винт М16х110 (DIN912) кл.8.8.оцинков.</t>
  </si>
  <si>
    <t>M012</t>
  </si>
  <si>
    <t>MTZ16120DIN912</t>
  </si>
  <si>
    <t>Винт М16х120 (DIN912) оцинков.</t>
  </si>
  <si>
    <t>M013</t>
  </si>
  <si>
    <t>MTZ312DIN965KL58</t>
  </si>
  <si>
    <t>Винт М3х12мм потай с полной резьбой  DIN 965 класс 5.8</t>
  </si>
  <si>
    <t>M014</t>
  </si>
  <si>
    <t>MTZ416DIN912KL129</t>
  </si>
  <si>
    <t>Винт М4x16 (DIN912) цилин. гол. с внутр. шестигр. кл. пр. 12,9</t>
  </si>
  <si>
    <t>M015</t>
  </si>
  <si>
    <t>ISO7380M46</t>
  </si>
  <si>
    <t>Винт М4x6 Linsenschraube с полукруглой головкой и внутренним шестигранником ISO 7380</t>
  </si>
  <si>
    <t>M016</t>
  </si>
  <si>
    <t>8PQ9107-3AA15</t>
  </si>
  <si>
    <t>Винт М4х10 для пластика</t>
  </si>
  <si>
    <t>M017</t>
  </si>
  <si>
    <t>MTZ412DIN965KL88</t>
  </si>
  <si>
    <t>ВИНТ М4х12 потайн. оцинков. кл.8/8 DIN965</t>
  </si>
  <si>
    <t>M018</t>
  </si>
  <si>
    <t>DIN912M420</t>
  </si>
  <si>
    <t>Винт М4х20 DIN912 кл.пр.8.8. оцинков.</t>
  </si>
  <si>
    <t>M019</t>
  </si>
  <si>
    <t>MTZ44020</t>
  </si>
  <si>
    <t>ВИНТ М4х20 с п/круг оцинков. кл.5/8</t>
  </si>
  <si>
    <t>M020</t>
  </si>
  <si>
    <t>MTZ44025</t>
  </si>
  <si>
    <t>ВИНТ М4х25 с п/круг оцинков. кл.5/8</t>
  </si>
  <si>
    <t>M021</t>
  </si>
  <si>
    <t>MTZ430DIN7985KL88</t>
  </si>
  <si>
    <t>Винт М4х30 (DIN7985) с п/круг кл.8.8 оц.</t>
  </si>
  <si>
    <t>M022</t>
  </si>
  <si>
    <t>MTZ44035</t>
  </si>
  <si>
    <t>ВИНТ М4х35 с п/круг оцинков. кл.5/8</t>
  </si>
  <si>
    <t>M023</t>
  </si>
  <si>
    <t>DIN7985M40088</t>
  </si>
  <si>
    <t>ВИНТ М4х40 (DIN7985) с п/круг оцинков. кл.8/8 -500шт</t>
  </si>
  <si>
    <t>M024</t>
  </si>
  <si>
    <t>MTZ44045</t>
  </si>
  <si>
    <t>ВИНТ М4х45 с п/круг оцинков. кл.5/8</t>
  </si>
  <si>
    <t>M025</t>
  </si>
  <si>
    <t>MTZ450DIN7985KL88</t>
  </si>
  <si>
    <t>ВИНТ М4х50 (DIN7985) с п/круг оцинков. кл.8/8 -500шт</t>
  </si>
  <si>
    <t>M026</t>
  </si>
  <si>
    <t>MTZ455DIN7985KL88</t>
  </si>
  <si>
    <t>ВИНТ М4х55 (DIN7985) с п/круг оцинков. кл.8.8 -500шт</t>
  </si>
  <si>
    <t>M027</t>
  </si>
  <si>
    <t>MTZ460DIN7985KL88</t>
  </si>
  <si>
    <t>ВИНТ М4х60 (DIN7985) с п/круг оцинков. кл.8.8 -500шт</t>
  </si>
  <si>
    <t>M028</t>
  </si>
  <si>
    <t>MTZ46020</t>
  </si>
  <si>
    <t>ВИНТ М6х20 с п/круг крест. pz плюс прям. шлиц оцинков.</t>
  </si>
  <si>
    <t>M029</t>
  </si>
  <si>
    <t>MTZ210DIN84</t>
  </si>
  <si>
    <t>Винт п/ц размер М2х10 DIN84</t>
  </si>
  <si>
    <t>M030</t>
  </si>
  <si>
    <t>DKCCM010610</t>
  </si>
  <si>
    <t>Винт с крестообр. шлицем М6х10 (DKC)</t>
  </si>
  <si>
    <t>M031</t>
  </si>
  <si>
    <t>8PQ9500-3AA23</t>
  </si>
  <si>
    <t>Винт с накатанной головкой (с накаткой),  М6x25 DIN 464</t>
  </si>
  <si>
    <t>M032</t>
  </si>
  <si>
    <t>CVT21920417</t>
  </si>
  <si>
    <t>Винт с потайной головкой с шестигранным углублением М8х35 DIN7991 кл. 8.8 (10.9)Желтый</t>
  </si>
  <si>
    <t>M033</t>
  </si>
  <si>
    <t>DIN7500C640</t>
  </si>
  <si>
    <t>Винт самонарезной DIN 7500 М6x40 C Torx</t>
  </si>
  <si>
    <t>M034</t>
  </si>
  <si>
    <t>8PQ9500-1AA81</t>
  </si>
  <si>
    <t>Винт самонарезной Duo Tap DIN 7500 head SN68060-M4x12-A2K-F  C Torx</t>
  </si>
  <si>
    <t>M035</t>
  </si>
  <si>
    <t>8PQ9500-2AA38</t>
  </si>
  <si>
    <t>Винт самонарезной Duo Tap DIN 7500 head SN68060-M4x20-A2K-F  C Torx</t>
  </si>
  <si>
    <t>M036</t>
  </si>
  <si>
    <t>8PQ9500-1AA73</t>
  </si>
  <si>
    <t>Винт самонарезной Duo Tap DIN 7500 head SN68060-M4x8-A2K-F  C Torx</t>
  </si>
  <si>
    <t>M037</t>
  </si>
  <si>
    <t>8PQ9500-2AA01</t>
  </si>
  <si>
    <t>Винт самонарезной Duo Tap DIN 7500 head SN68060-M5x12-A2K-F C Torx</t>
  </si>
  <si>
    <t>M038</t>
  </si>
  <si>
    <t>8PQ9500-0AA30</t>
  </si>
  <si>
    <t>Винт самонарезной Duo Tap DIN 7500 head SN68060-М6x25-A2K-F C Torx</t>
  </si>
  <si>
    <t>M039</t>
  </si>
  <si>
    <t>8PQ9500-0AA28</t>
  </si>
  <si>
    <t>Винт самонарезной Duo Tap DIN 7500 head SN68060-М6x30-A2K-F C Torx</t>
  </si>
  <si>
    <t>M040</t>
  </si>
  <si>
    <t>8PQ9500-0AA08</t>
  </si>
  <si>
    <t>Винт самонарезной Duo Tap DIN 7500 head SN68060-М6x35-A2K-F C Torx</t>
  </si>
  <si>
    <t>M041</t>
  </si>
  <si>
    <t>8PQ9500-0AA02</t>
  </si>
  <si>
    <t>Винт самонарезной Duo Tap DIN 7500 head SN68060-М6x50-A2K-F C Torx</t>
  </si>
  <si>
    <t>M042</t>
  </si>
  <si>
    <t>8PQ9500-3AA38</t>
  </si>
  <si>
    <t>Винт самонарезной Duo Tap DIN 7500 PE M5x16-A2K-F C Torx</t>
  </si>
  <si>
    <t>M043</t>
  </si>
  <si>
    <t>CVT21910967</t>
  </si>
  <si>
    <t>Винт самонарезной TAPTiTE DIN 7500 М6х25 C Torx (желтый)</t>
  </si>
  <si>
    <t>M044</t>
  </si>
  <si>
    <t>DIN7500M612MZ</t>
  </si>
  <si>
    <t>Винт самонарезной потаяной 6х12 (крест)</t>
  </si>
  <si>
    <t>M045</t>
  </si>
  <si>
    <t>8PQ9500-3AA15</t>
  </si>
  <si>
    <t>Винт ступенчатый установочный с цилиндрической головкой М6х4-4,8  DIN 923</t>
  </si>
  <si>
    <t>M046</t>
  </si>
  <si>
    <t>DIN7500M412M</t>
  </si>
  <si>
    <t>Потайной винт М4х12 DIN7500 M (шлиц под крест, не TORX, не звездочка)</t>
  </si>
  <si>
    <t>M047</t>
  </si>
  <si>
    <t>DIN7500M612M</t>
  </si>
  <si>
    <t>Потайной винт М6х12 DIN7500 M (шлиц под крест, не TORX, не звездочка)</t>
  </si>
  <si>
    <t>M048</t>
  </si>
  <si>
    <t>MTZ3511DIN7504N</t>
  </si>
  <si>
    <t>Саморез 3,5 х 11 полусф.гол.сверл. DIN 7504N оц.</t>
  </si>
  <si>
    <t>M049</t>
  </si>
  <si>
    <t>MIH4232</t>
  </si>
  <si>
    <t>Саморез 4.2х32 полусфера пр/шайба сверло оц.</t>
  </si>
  <si>
    <t>M050</t>
  </si>
  <si>
    <t>MTZ4213ART9998</t>
  </si>
  <si>
    <t>Саморез АРТ 9998 с п/ш крест/шл А2 4,2х13 сверло</t>
  </si>
  <si>
    <t>M051</t>
  </si>
  <si>
    <t>ART9998425</t>
  </si>
  <si>
    <t>Саморез АРТ 9998 с п/ш крест/шл А2 4,2х25 сверло</t>
  </si>
  <si>
    <t>M052</t>
  </si>
  <si>
    <t>MIH353841</t>
  </si>
  <si>
    <t>Саморез дер 3,5/3,8х35</t>
  </si>
  <si>
    <t>M053</t>
  </si>
  <si>
    <t>MTZ4835</t>
  </si>
  <si>
    <t>саморез кровельный оцинкованый 4,8х35</t>
  </si>
  <si>
    <t>01.RIT.31.01-04</t>
  </si>
  <si>
    <t>(?)Крыша шкафа 800х800</t>
  </si>
  <si>
    <t>A7E21921238</t>
  </si>
  <si>
    <t>(аналог WIELAND90.100.1054.0)Стеклянный шильдик для дверей отсека выключателя размер 50х140 (Wieland)</t>
  </si>
  <si>
    <t>CM211030</t>
  </si>
  <si>
    <t>,</t>
  </si>
  <si>
    <t>A7E0002905920</t>
  </si>
  <si>
    <t>10 pos. Штеккер</t>
  </si>
  <si>
    <t>ATOS1021</t>
  </si>
  <si>
    <t>1021, ригель Н=3мм L=39vv (сталь) (ATOS)</t>
  </si>
  <si>
    <t>ATOS1094</t>
  </si>
  <si>
    <t>1094, ригель H=24мм L=47мм сталь (ATOS)</t>
  </si>
  <si>
    <t>ABB1SCA022353R4890</t>
  </si>
  <si>
    <t>1НЗ Контакт доп.OA1G01 для ОТ16..125F, FT слева (ABB)</t>
  </si>
  <si>
    <t>3SB6116-0DB20-1CA0</t>
  </si>
  <si>
    <t>22MM PLASTIC BLACK ROUND COMPLETE UNIT COMBINATION ILLUMINATED PUSHBUTTON MOMENTARY WITH FLAT BUTTON WITH HOLDER WITH INTEG.LED,</t>
  </si>
  <si>
    <t>3SB6116-0DB40-1BA0</t>
  </si>
  <si>
    <t>3VA9387-0TB50</t>
  </si>
  <si>
    <t>24 В МОДУЛЬ ПРИНАДЛЕЖНОСТЬ ДЛЯ: 3VA2 400/630</t>
  </si>
  <si>
    <t>284-601</t>
  </si>
  <si>
    <t>2-LEITER-FV-DURCHGANGSKLEMME GRAU</t>
  </si>
  <si>
    <t>3TK1910-3B</t>
  </si>
  <si>
    <t>2ND БЛОК ДОП. КОНТАКТОВ ДЛЯ МОНТАЖА НА БОК КОНТАКТОРА, СЛЕВА ИЛИ СПРАВА 1 НO + 1НЗ</t>
  </si>
  <si>
    <t>280-336</t>
  </si>
  <si>
    <t>3-SK-DISTANZPLATTE KURZ,ORANGE</t>
  </si>
  <si>
    <t>3VA9987-0TC30</t>
  </si>
  <si>
    <t>3VA-LINE CONNECTION 2,0M ACCESSORY FOR: COM800, COM060</t>
  </si>
  <si>
    <t>281-656</t>
  </si>
  <si>
    <t>4-L-FV-BASIS-KLEMME (ASYM.)</t>
  </si>
  <si>
    <t>279-833</t>
  </si>
  <si>
    <t>4-L-FV-DURCHGANGSKLEMME ASYM.    ROT</t>
  </si>
  <si>
    <t>A7ET1301030653</t>
  </si>
  <si>
    <t>4MR22 6000/100/50</t>
  </si>
  <si>
    <t>A7E0002913673</t>
  </si>
  <si>
    <t>4NO+4NC блок контактов</t>
  </si>
  <si>
    <t>A7E0088820263</t>
  </si>
  <si>
    <t>A7E0002905243 (240V DC )</t>
  </si>
  <si>
    <t>A7E0088810983</t>
  </si>
  <si>
    <t>A7E0002905243 (240V DC ) ЭМБ на отходящих тележек</t>
  </si>
  <si>
    <t>ALCEAB123P300555151515</t>
  </si>
  <si>
    <t>AB12-3P, с Ck ёмкостным датчиком 300А/5А/5А/5А - 15VA/15VA/15VA - 0,2SFS5/0,5FS5/10P15 (ALCE)</t>
  </si>
  <si>
    <t>281-335</t>
  </si>
  <si>
    <t>ABSCHL.U.ZWISCHENPL.4-L-FV(ASYM)ORAN</t>
  </si>
  <si>
    <t>284-317</t>
  </si>
  <si>
    <t>ABSCHLUSS- U. ZWISCHENPLATTE ORANGE</t>
  </si>
  <si>
    <t>283-302</t>
  </si>
  <si>
    <t>ABSCHLUSS-U. ZWISCHENPLATTE ORANGE</t>
  </si>
  <si>
    <t>282-302</t>
  </si>
  <si>
    <t>ABSCHLUSS-UND ZWISCHENPLATTE ORANGE</t>
  </si>
  <si>
    <t>3WL9311-5AA00-0AA1</t>
  </si>
  <si>
    <t>ACCESSORIES CIRCUIT-BREAKER 3WL OVERCURRENT RELEASE ETU15B LI PROTECTION OPTION W/O RATED CURRENT ID MODULE</t>
  </si>
  <si>
    <t>3VF9323-1JA00</t>
  </si>
  <si>
    <t>ACCESSORY F. 3VF3 CIRC.-BREAKER FRONT ROTARY DRIVE VERSION WITH SHAFT STUB W/O AUXILIARY SWITCH</t>
  </si>
  <si>
    <t>3VF9523-1JA00</t>
  </si>
  <si>
    <t>ACCESSORY F. 3VF5 CIRC.-BREAKER FRONT ROTARY DRIVE VERSION WITH SHAFT STUB W/O AUXILIARY SWITCH</t>
  </si>
  <si>
    <t>3AX1103-2F</t>
  </si>
  <si>
    <t>ACCESSORY FOR 3AC,3AE,3AF,3AG,3AH UNDERVOLTAGE RELEASE DC 220V INCL. VARISTOR</t>
  </si>
  <si>
    <t>3AX1411-2A</t>
  </si>
  <si>
    <t>ACCESSORY FOR 3AE INSTALLATION PARTS FOR SECOND SHUNT RELEASE OR CURRENT TRANSFORMER OPERATED RELEASE</t>
  </si>
  <si>
    <t>3VL9200-4TA30</t>
  </si>
  <si>
    <t>ACCESSORY FOR VL160, SCREW CONNECTION METRIC THREAD M5 SET OF 3 TERMINALS</t>
  </si>
  <si>
    <t>8GK9910-0KK36</t>
  </si>
  <si>
    <t>ALPHA DIN ЗАКРЕПЛЁННЫЙ ОТСЕК ПРЯМОЙ ВЫСТУП, IP43/IP55 (1 НАБОР = 4 КУСКА)</t>
  </si>
  <si>
    <t>ATOSAP0179350</t>
  </si>
  <si>
    <t>AP01.79.35.0, Ключ трехгранный высота треугольника 9мм H=60мм (полиамид) (ATOS)</t>
  </si>
  <si>
    <t>3RV1991-1AA0</t>
  </si>
  <si>
    <t>AUX. SWITCH, 250V AC/DC 1 SIGNALING CHANGEOVER SWITCH 1 TRIPPED MESSAGE FOR FRAME SIZE 3RV1. 5, 6, 7, 8</t>
  </si>
  <si>
    <t>3VA9987-0KP80</t>
  </si>
  <si>
    <t>AUXILIARY CIRCUIT CONNECTOR ACCESSORY FOR: ALL PLUG-IN UNITS 3VA</t>
  </si>
  <si>
    <t>3VA9988-0AA13</t>
  </si>
  <si>
    <t>AUXILIARY SWITCH CHANGEOVER CONTACTS TYPE HQ (7MM) ELECTRONIC ACCESSORY FOR 3VA-BREAKER</t>
  </si>
  <si>
    <t>ABB1SNA206351R1600</t>
  </si>
  <si>
    <t>BAM2 Торц. фиксатор для рейки DIN3 (ABB)</t>
  </si>
  <si>
    <t>IDS000800</t>
  </si>
  <si>
    <t>BDZ 21 Bowden cable for ELD 21cm (IDS-Technology)</t>
  </si>
  <si>
    <t>ABB1SNA179534R2200</t>
  </si>
  <si>
    <t>BRT80A Распред. блок 80А 4-полюсный (ABB)</t>
  </si>
  <si>
    <t>3VA9987-0TE10</t>
  </si>
  <si>
    <t>BUSTERMINATOR 3VA-LINE ACCESSORY FOR: COM800, COM060</t>
  </si>
  <si>
    <t>K&amp;NCH10-D2E03</t>
  </si>
  <si>
    <t>CH10-D2E03 (KRAUS&amp;NAIMER)</t>
  </si>
  <si>
    <t>3VL2716-1AG33-0AA0</t>
  </si>
  <si>
    <t>CIRCUIT-BREAKER VL 160N STANDARD SWITCHING CAPACITY ICU=55KA / 415 V AC ICU=55KA / 415 V AC OVERCURRENT RELEASE ETU22, LSIG 3PHASES/3WIRES</t>
  </si>
  <si>
    <t>Z001</t>
  </si>
  <si>
    <t>3VA9223-0JJ22</t>
  </si>
  <si>
    <t>CIRCULAR CONDUCTOR TERMINAL 2 CABLES 3 PCS. ACCESSORY FOR: 3VA2 100/160/250</t>
  </si>
  <si>
    <t>Z002</t>
  </si>
  <si>
    <t>3VA9113-0JG11</t>
  </si>
  <si>
    <t>CIRCULAR CONDUCTOR TERMINAL WITH AUXILIARY CONDUCTOR 3 PCS. ACCESSORY FOR: 3VA1 100/160</t>
  </si>
  <si>
    <t>Z003</t>
  </si>
  <si>
    <t>3VA9263-0JG12</t>
  </si>
  <si>
    <t>CIRCULAR CONDUCTOR TERMINAL WITH AUXILIARY CONDUCTOR 3 PCS. ACCESSORY FOR: 3VA2 100/160/250</t>
  </si>
  <si>
    <t>Z004</t>
  </si>
  <si>
    <t>IDS930100</t>
  </si>
  <si>
    <t>Contact 1NS (IDS-Technology)</t>
  </si>
  <si>
    <t>Z005</t>
  </si>
  <si>
    <t>IDS000105BR</t>
  </si>
  <si>
    <t>Contact module 125A 1x3 pole (IDS-Technology)</t>
  </si>
  <si>
    <t>Z006</t>
  </si>
  <si>
    <t>IDS000107BR</t>
  </si>
  <si>
    <t>Contact module 125A 1x4 pole (IDS-Technology)</t>
  </si>
  <si>
    <t>Z007</t>
  </si>
  <si>
    <t>IDS000205BR</t>
  </si>
  <si>
    <t>Contact module 315A 1x3 pole (IDS-Technology)</t>
  </si>
  <si>
    <t>Z008</t>
  </si>
  <si>
    <t>DKCR5AE02</t>
  </si>
  <si>
    <t>CQE Ограничитель угла открытия двери 90 градусов (DKC)</t>
  </si>
  <si>
    <t>Z009</t>
  </si>
  <si>
    <t>ABBGD6006</t>
  </si>
  <si>
    <t>DIN-рейка и крепежные кронштейны (25мод.) Ширина 600 мм (ABB)</t>
  </si>
  <si>
    <t>Z010</t>
  </si>
  <si>
    <t>ABBGD8006</t>
  </si>
  <si>
    <t>DIN-рейка и крепежные кронштейны (36мод.) Ширина 800 мм (ABB)</t>
  </si>
  <si>
    <t>Z011</t>
  </si>
  <si>
    <t>DKC05312</t>
  </si>
  <si>
    <t>DN-A 20 G ПЕРФОРИРОВАННЫЙ САМОКЛ. КАНАЛ (16) (DKC)</t>
  </si>
  <si>
    <t>Z012</t>
  </si>
  <si>
    <t>DKC05314</t>
  </si>
  <si>
    <t>DN-A 30 G ПЕРФОРИРОВАННЫЙ САМОКЛ. КАНАЛ (12) (DKC)</t>
  </si>
  <si>
    <t>Z013</t>
  </si>
  <si>
    <t>DKC05316</t>
  </si>
  <si>
    <t>DN-A 40 G ПЕРФОРИРОВАННЫЙ САМОКЛ. КАНАЛ (8) (DKC)</t>
  </si>
  <si>
    <t>Z014</t>
  </si>
  <si>
    <t>8UC7313-1BB30</t>
  </si>
  <si>
    <t>DOOR DRIVE 8UC7 HANDLE TI-GREY</t>
  </si>
  <si>
    <t>Z015</t>
  </si>
  <si>
    <t>8UC7414-1BF44</t>
  </si>
  <si>
    <t>DOOR OPERATING MECHANISM 8UC7 HANDLE ONE-SIDED HANDLE TI-GRE</t>
  </si>
  <si>
    <t>Z016</t>
  </si>
  <si>
    <t>280-549</t>
  </si>
  <si>
    <t>DREI-STOCK-KLEMME GRAU/GRAU/GRAU</t>
  </si>
  <si>
    <t>Z017</t>
  </si>
  <si>
    <t>LEG38443</t>
  </si>
  <si>
    <t>Duplix Маркер   - "-" (LEGRAND)</t>
  </si>
  <si>
    <t>Z018</t>
  </si>
  <si>
    <t>LEG38417</t>
  </si>
  <si>
    <t>Duplix Маркер   - "H" (LEGRAND)</t>
  </si>
  <si>
    <t>Z019</t>
  </si>
  <si>
    <t>LEG38420</t>
  </si>
  <si>
    <t>Duplix Маркер   - "K" (LEGRAND)</t>
  </si>
  <si>
    <t>Z020</t>
  </si>
  <si>
    <t>LEG38429</t>
  </si>
  <si>
    <t>Duplix Маркер   - "T" (LEGRAND)</t>
  </si>
  <si>
    <t>Z021</t>
  </si>
  <si>
    <t>283-101</t>
  </si>
  <si>
    <t>DURCHGANGSKLEMME 16 QMM  GRAU</t>
  </si>
  <si>
    <t>Z022</t>
  </si>
  <si>
    <t>282-101</t>
  </si>
  <si>
    <t>DURCHGANGSKLEMME 6 QMM  GRAU</t>
  </si>
  <si>
    <t>Z023</t>
  </si>
  <si>
    <t>MBS128349</t>
  </si>
  <si>
    <t>EMBSIN 101I 0...5A,4...20mA 230V AC (MBS)</t>
  </si>
  <si>
    <t>Z024</t>
  </si>
  <si>
    <t>EVI</t>
  </si>
  <si>
    <t>EVI+ индикатор напряжения</t>
  </si>
  <si>
    <t>Z025</t>
  </si>
  <si>
    <t>3RV1965-2BA0</t>
  </si>
  <si>
    <t>EXTENDED CABLE TERMINAL FRONT-ACCESS.TERMINAL, 6 ITEMS FOR FRAME SIZE 3RV1. 6</t>
  </si>
  <si>
    <t>Z026</t>
  </si>
  <si>
    <t>7PA2241-0</t>
  </si>
  <si>
    <t>FAST LOCK-OUT RELAY 8 CHANGE OVER CONTACTS OPERATING TIME 10MS AUXILIARY VOLTAGE: 220V DC WITH RESET PUSHBUTTON WITHOUT SOCKET</t>
  </si>
  <si>
    <t>Z027</t>
  </si>
  <si>
    <t>3VA9483-0QC00</t>
  </si>
  <si>
    <t>FRONT CONNECTION BARS BROADENED 3 PCS ACCESSORY FOR: 3VA2 400/630</t>
  </si>
  <si>
    <t>Z028</t>
  </si>
  <si>
    <t>FTPRJ45-3M</t>
  </si>
  <si>
    <t>FTP Патч-корд RJ-45 экранированный гибкий RJ45-RJ45 категории 5e длина 3м</t>
  </si>
  <si>
    <t>Z029</t>
  </si>
  <si>
    <t>DKC00884</t>
  </si>
  <si>
    <t>GAN 40 WO Coeдинение на стык для серии ТА (DKC)</t>
  </si>
  <si>
    <t>Z030</t>
  </si>
  <si>
    <t>HARTING09210403001</t>
  </si>
  <si>
    <t>Han D вилка 40D кримп (HARTING)</t>
  </si>
  <si>
    <t>Z031</t>
  </si>
  <si>
    <t>HARTING09150006101</t>
  </si>
  <si>
    <t>Han D кримп-контакт 1,5 (HARTING)</t>
  </si>
  <si>
    <t>Z032</t>
  </si>
  <si>
    <t>HARTING09210403101</t>
  </si>
  <si>
    <t>Han D розетка 40D кримп (HARTING)</t>
  </si>
  <si>
    <t>Z033</t>
  </si>
  <si>
    <t>HARTING09210643101</t>
  </si>
  <si>
    <t>Han D розетка 64D кримп, (HARTING)</t>
  </si>
  <si>
    <t>Z034</t>
  </si>
  <si>
    <t>HARTING09150006201</t>
  </si>
  <si>
    <t>Han кримп-контакт 1,5, (HARTING)</t>
  </si>
  <si>
    <t>Z035</t>
  </si>
  <si>
    <t>A7E004010910176</t>
  </si>
  <si>
    <t>Haxagon socket; патай М6х16</t>
  </si>
  <si>
    <t>Z036</t>
  </si>
  <si>
    <t>DKCZHI510</t>
  </si>
  <si>
    <t>HMM.2/1+2(Ex)i, проходной зажим 2,5 кв.мм синий 1 ввод/2 вывода (DKC)</t>
  </si>
  <si>
    <t>Z037</t>
  </si>
  <si>
    <t>DKCZHM510GR</t>
  </si>
  <si>
    <t>HMM.2/1+2GR, проходной зажим 2,5 кв.мм серый 1 ввод/2 вывода (DKC)</t>
  </si>
  <si>
    <t>Z038</t>
  </si>
  <si>
    <t>6GK1901-1BB11-2AE0</t>
  </si>
  <si>
    <t>IE FC RJ45 PLUG 180 4X2. RJ45 СОЕДИНИТЕЛЬ (10/100/1000МБИТ/С) В ПРОЧНОМ МЕТАЛЛИЧЕСКОМ КОРПУСЕ. 1 УПАКОВКА = 50 ШТУК</t>
  </si>
  <si>
    <t>Z039</t>
  </si>
  <si>
    <t>280-323</t>
  </si>
  <si>
    <t>IK-TRENNWAND ORANGE</t>
  </si>
  <si>
    <t>Z040</t>
  </si>
  <si>
    <t>280-580</t>
  </si>
  <si>
    <t>INIT.-KLEMME FUR 4-LEITER O.LED 380V</t>
  </si>
  <si>
    <t>Z041</t>
  </si>
  <si>
    <t>3UF7902-0AA00-0</t>
  </si>
  <si>
    <t>INITIALIZATION MODULE FOR AUTOM. PARAMETERIZATION OF SIMCODE PRO; FOR FIXED INSTALLATION IN SWITCHGEAR</t>
  </si>
  <si>
    <t>Z042</t>
  </si>
  <si>
    <t>LZS:PT17040</t>
  </si>
  <si>
    <t>INSCRIPTION LABEL 15 MM FOR RT  RELAYS, LZS:PT1704 (SIEMENS)</t>
  </si>
  <si>
    <t>Z043</t>
  </si>
  <si>
    <t>6902670</t>
  </si>
  <si>
    <t>IW GEHДUSEBEFESTIGUNG, NE, +100/-60</t>
  </si>
  <si>
    <t>Z044</t>
  </si>
  <si>
    <t>ATOSK010511</t>
  </si>
  <si>
    <t>K01.05.1.1 Ключ с двумя бородками D=5мм H=46,5мм, металл, покрытие цинк (ATOS)</t>
  </si>
  <si>
    <t>Z045</t>
  </si>
  <si>
    <t>ATOSK017912</t>
  </si>
  <si>
    <t>K01.79.1.2 Ключ трехгранный высота треугольника 9мм H=60мм (металл) (ATOS)</t>
  </si>
  <si>
    <t>Z046</t>
  </si>
  <si>
    <t>ATOSKT7835000</t>
  </si>
  <si>
    <t>KT78.35.0.00, Замок-ручка под трехгранный ключ, без ригеля (пластик) (ATOS)</t>
  </si>
  <si>
    <t>Z047</t>
  </si>
  <si>
    <t>ATOSKY0515CC</t>
  </si>
  <si>
    <t>KY05.1.5CC Замок-ручка под 5mm  ключ, без ригеля ( металл черный) (ATOS)</t>
  </si>
  <si>
    <t>Z048</t>
  </si>
  <si>
    <t>3SU1900-0AS10-0AA0</t>
  </si>
  <si>
    <t>LABEL HOLDER, FLAT, FRAME WITH ROUNDED BOTTOM, BLACK, FOR LABELING PLATE 17.5MM X 27MM</t>
  </si>
  <si>
    <t>Z049</t>
  </si>
  <si>
    <t>ABB1SVR405654R0100</t>
  </si>
  <si>
    <t>LED красный CR-P/M-92 (ABB)</t>
  </si>
  <si>
    <t>Z050</t>
  </si>
  <si>
    <t>6ED1056-1DA00-0BA0</t>
  </si>
  <si>
    <t>LOGO! КАРТА ПАМЯТИ ДЛЯ КОПИРОВАНИЯ И/ИЛИ ЗАЩИТЫ НОУ-ХАУ ПРОГРАММ LOGO! ДЛЯ ВЕРСИИ ..0BA4</t>
  </si>
  <si>
    <t>Z051</t>
  </si>
  <si>
    <t>3VA9113-0QA00</t>
  </si>
  <si>
    <t>LUG TERMINAL 3PCS ACCESSORY FOR: 3VA1 100/160</t>
  </si>
  <si>
    <t>Z052</t>
  </si>
  <si>
    <t>3VA9203-0QA00</t>
  </si>
  <si>
    <t>LUG TERMINAL 3PCS ACCESSORY FOR: 3VA2 100/160/250</t>
  </si>
  <si>
    <t>Z053</t>
  </si>
  <si>
    <t>6SE6400-3TC00-4AD2</t>
  </si>
  <si>
    <t>MICROMASTER 4 ВЫХОДНОЙ ДРОССЕЛЬ 380-480 В 3-ФАЗН. 4A ЦОКОЛЬ FSA - 2,0MH 400 В: МАКС. ДЛИНА КАБЕЛЯ ДО 150M, 440В:ДЛИНА КАБЕЛЯ 440В: МАКС. ДЛИНА КАБЕЛЯ ДО 100М</t>
  </si>
  <si>
    <t>Z054</t>
  </si>
  <si>
    <t>6SE6430-2UD33-0DA0</t>
  </si>
  <si>
    <t>MICROMASTER 430 БЕЗ ФИЛЬТРА 3-ФАЗН. 380-480 В +10/-10% 47-63 ГЦ МОЩНОСТЬ ПРИ ПЕРЕМЕННОМ МОМЕНТЕ НАГРУЗКИ 30 КВТ ПЕРЕГРУЗКА 110% 60 S, 140% 3 S 520 X 275 X 245 (В X Ш X Г) КЛАСС ЗАЩИТЫ IP20 ТЕМПЕРАТУРА ОКРУЖАЮЩЕЙ СРЕДЫ - 10+50 ГРАД. С, БЕЗ ПУЛЬТА AOP/BOP</t>
  </si>
  <si>
    <t>Z055</t>
  </si>
  <si>
    <t>3SE4206</t>
  </si>
  <si>
    <t>MINIATURE POSITION SWITCH 380V SNAP-ACTION CONTACTS 1NO+1NC</t>
  </si>
  <si>
    <t>Z056</t>
  </si>
  <si>
    <t>3VA9467-0HA20</t>
  </si>
  <si>
    <t>MOTOR OPERATOR 110-230 V AC / 110-250 V DC ACCESSORY FOR: 3VA2 400/630</t>
  </si>
  <si>
    <t>Z057</t>
  </si>
  <si>
    <t>8GB5008-5KM</t>
  </si>
  <si>
    <t>N / PE TERMINAL SCREW CONNECTION N = 3X16QMM AND 14X10QMM PE = 3X16QMM AND 14X10QMM</t>
  </si>
  <si>
    <t>Z058</t>
  </si>
  <si>
    <t>3SB1901-2AA</t>
  </si>
  <si>
    <t>name plate 12,5 x 27mm</t>
  </si>
  <si>
    <t>Z059</t>
  </si>
  <si>
    <t>EFEN39050.0000</t>
  </si>
  <si>
    <t>NH разъеденитель с адаптером 60мм. (EFEN)</t>
  </si>
  <si>
    <t>Z060</t>
  </si>
  <si>
    <t>DKC01722</t>
  </si>
  <si>
    <t>NIAV 40x40 WO Угол внутренний изменяемый (10шт.) (DKC)</t>
  </si>
  <si>
    <t>Z061</t>
  </si>
  <si>
    <t>DKC01754</t>
  </si>
  <si>
    <t>NTAN 40x40 WO Отвод/соединение для серии ТА (10шт.) (DKC)</t>
  </si>
  <si>
    <t>Z062</t>
  </si>
  <si>
    <t>ALCEOVI</t>
  </si>
  <si>
    <t>OVI+ индикатор напряжения (5001602) (ALCE)</t>
  </si>
  <si>
    <t>Z063</t>
  </si>
  <si>
    <t>282-107</t>
  </si>
  <si>
    <t>PE-KLEMME 2-LEITER 6 QMM F. TS 35</t>
  </si>
  <si>
    <t>Z064</t>
  </si>
  <si>
    <t>280-687</t>
  </si>
  <si>
    <t>PE-KLEMME 3-LEITER 2,5 QMM F. TS 35</t>
  </si>
  <si>
    <t>Z065</t>
  </si>
  <si>
    <t>7KM9300-0AE01-0AA0</t>
  </si>
  <si>
    <t>PLUG-IN COMMUNICATIONS MODULE SWITCHED ETHERNET PROFINET</t>
  </si>
  <si>
    <t>Z066</t>
  </si>
  <si>
    <t>LZS:RT3A4T30</t>
  </si>
  <si>
    <t>PLUG-IN RELAY COMPACT UNIT DC 230V, 1 CO CONTACT L (SIEMENS)</t>
  </si>
  <si>
    <t>Z067</t>
  </si>
  <si>
    <t>3SU1100-0AB20-1CA0</t>
  </si>
  <si>
    <t>PUSHBUTTON, 22MM, ROUND, PLASTIC, RED, FLAT BUTTON, MOMENTARY CONTACT TYPE, WITH HOLDER 1NC, SCREW TERMINAL</t>
  </si>
  <si>
    <t>Z068</t>
  </si>
  <si>
    <t>LZS:PTMU0730</t>
  </si>
  <si>
    <t>RC-элемент, АС110-230V (SIEMENS)</t>
  </si>
  <si>
    <t>Z069</t>
  </si>
  <si>
    <t>8UC7050</t>
  </si>
  <si>
    <t>REDUCER 12MM/8MM SPARE PART ДЛЯ DOOR-COUPLING OPERATING MECHANISM 8UC7 ДЛЯ EXTENSION SHAFTS 8X8MM</t>
  </si>
  <si>
    <t>Z070</t>
  </si>
  <si>
    <t>3RT1926-4P</t>
  </si>
  <si>
    <t>SCREW-TYPE ADAPTER F. CONTACT. SIZE S0, 3RT102., 3RT132., 3RT152., 3RT162.,</t>
  </si>
  <si>
    <t>Z071</t>
  </si>
  <si>
    <t>ALCESGB12N</t>
  </si>
  <si>
    <t>SGB 12N-kar,A1 Siemens (ALCE)</t>
  </si>
  <si>
    <t>Z072</t>
  </si>
  <si>
    <t>3VA9988-0AB32</t>
  </si>
  <si>
    <t>SHORT CIRCUIT ALARM SWITCH CHA</t>
  </si>
  <si>
    <t>Z073</t>
  </si>
  <si>
    <t>5ST3031</t>
  </si>
  <si>
    <t>SHUNT RELEASE MOUNT. DC 24-48V, F. LS-SWITCH T=70MM</t>
  </si>
  <si>
    <t>Z074</t>
  </si>
  <si>
    <t>3RV1982-1EF0</t>
  </si>
  <si>
    <t>SHUNT TRIP UNIT 220...240V AC, 220...250V DC FOR FRAME SIZE 3RV1. 6, 7, 8</t>
  </si>
  <si>
    <t>Z075</t>
  </si>
  <si>
    <t>3RV1982-1EA0</t>
  </si>
  <si>
    <t>SHUNT TRIP UNIT 24...30V AC/DC ДЛЯ FRAMEТИПОРАЗМЕР3RV1. 6, 7, 8</t>
  </si>
  <si>
    <t>Z076</t>
  </si>
  <si>
    <t>6SL3264-1EA00-0FA0</t>
  </si>
  <si>
    <t>SINAMICS G120 CU КОМПЛЕКТ 1 ДЛЯ ПОДКЛЮЧЕНИЯ ЭКРАНОВ ДЛЯ БЛОКОВ УПРАВЛЕНИЯ CU230P-2 ВКЛЮЧАЯ ЛИСТОВОЙ ЭКРАНИРУЮЩИЙ ЭЛЕМЕНТ И КРЕПЕЖНЫЕ ЭЛЕМЕНТЫ</t>
  </si>
  <si>
    <t>Z077</t>
  </si>
  <si>
    <t>6SL3210-1NE26-0AL0</t>
  </si>
  <si>
    <t>SINAMICS G120 POWER MODULE PM230 WITH BUILT IN CL. A FILTER PROTECTION IP20 3AC380-480V +10/-10% 47-63HZ OUTPUT LOW OVERLOAD: 30</t>
  </si>
  <si>
    <t>Z078</t>
  </si>
  <si>
    <t>6EP1336-2BA10</t>
  </si>
  <si>
    <t>SITOP PSU100S 20 A, СТАБИЛИЗИРОВАННЫЙ БЛОК ПИТАНИЯ ВХОД: ~120/230 В, ВЫХОД: =24 В/20 A</t>
  </si>
  <si>
    <t>Z079</t>
  </si>
  <si>
    <t>6EP1436-3BA10</t>
  </si>
  <si>
    <t>SITOP PSU300M 20 A, СТАБИЛИЗИРОВАННЫЙ БЛОК ПИТАНИЯ, ВХОД: 3Х-ФАЗН. ~400-500 В, ВЫХОД: =24 В/20 A</t>
  </si>
  <si>
    <t>Z080</t>
  </si>
  <si>
    <t>7XP9012-0</t>
  </si>
  <si>
    <t>SOCKET FOR SURFACE MOUNTING FOR 7PA22, 7PA26 AND THREE-PHASE 7PA30, 7TS15 AND 7TS16 RELAY</t>
  </si>
  <si>
    <t>Z081</t>
  </si>
  <si>
    <t>3AY1711-2F</t>
  </si>
  <si>
    <t>SPARE PART FOR 3AE, 3AG, 3AH1, 3AH2, 3AH5 DRIVE MOTOR, 220V DC / 230V AC</t>
  </si>
  <si>
    <t>Z082</t>
  </si>
  <si>
    <t>3AY1510-5F</t>
  </si>
  <si>
    <t>SPARE PART FOR 3AE,3AF,3AG,3AH OPERATING SOLENOID DC 200V - 250V AC 230V - 240V 50/60 HZ</t>
  </si>
  <si>
    <t>Z083</t>
  </si>
  <si>
    <t>DKC00323RL</t>
  </si>
  <si>
    <t>TA-EN короб 25*30  с плоской основой (DKC)</t>
  </si>
  <si>
    <t>Z084</t>
  </si>
  <si>
    <t>3VA9987-0TG10</t>
  </si>
  <si>
    <t>T-CONNECTOR ACCESSORY FOR: 3VA</t>
  </si>
  <si>
    <t>Z085</t>
  </si>
  <si>
    <t>3VA9221-0WF30</t>
  </si>
  <si>
    <t>TERMINAL COVER EXTENDED 3 POLE 1 PCS. ACCESSORY FOR: 3VA2 100/160/250</t>
  </si>
  <si>
    <t>Z086</t>
  </si>
  <si>
    <t>3VA9481-0WF30</t>
  </si>
  <si>
    <t>TERMINAL COVER EXTENDED 3 POLE 1 PCS. ACCESSORY FOR: 3VA2 400/630</t>
  </si>
  <si>
    <t>Z087</t>
  </si>
  <si>
    <t>3VA9111-0WF40</t>
  </si>
  <si>
    <t>TERMINAL COVER EXTENDED 4 POLE 1 PCS. ACCESSORY FOR: 3VA1 100/160</t>
  </si>
  <si>
    <t>Z088</t>
  </si>
  <si>
    <t>3VA9163-0KB03</t>
  </si>
  <si>
    <t>TERMINAL COVER FOR PLUG-IN AND DRAW-OUT SOCKETS ACCESSORY FOR: CIRCUIT BREAKER, 3 POLE 3VA100/160/250</t>
  </si>
  <si>
    <t>Z089</t>
  </si>
  <si>
    <t>777-325</t>
  </si>
  <si>
    <t>topJob ABSCHL. U. ZWISCHENPL. ORANGE</t>
  </si>
  <si>
    <t>Z090</t>
  </si>
  <si>
    <t>777-646</t>
  </si>
  <si>
    <t>topJob IEK N/L/PE 4QMM GRAU</t>
  </si>
  <si>
    <t>Z091</t>
  </si>
  <si>
    <t>2002-2201</t>
  </si>
  <si>
    <t>TOPJOB S  2S-KL. L/L 2,5QMM GRAU</t>
  </si>
  <si>
    <t>Z092</t>
  </si>
  <si>
    <t>ABB1SNK900203R0000</t>
  </si>
  <si>
    <t>TP2 Тест. переходник для штеккеров диаметром 2 мм (abb)</t>
  </si>
  <si>
    <t>Z093</t>
  </si>
  <si>
    <t>3VA9988-0AB13</t>
  </si>
  <si>
    <t>TRIP ALARM SWITCH CHANGEOVER CONTACTS TYPE HQ (7MM) ELECTRONIC ACCESSORY FOR 3VA-BREAKER</t>
  </si>
  <si>
    <t>Z094</t>
  </si>
  <si>
    <t>3SU1000-3AB66-0AL0</t>
  </si>
  <si>
    <t>TWIN PUSHBUTTON, 22MM, ROUND, PLASTIC, WHITE: -, WHITE: +, FLAT BUTTONS</t>
  </si>
  <si>
    <t>Z095</t>
  </si>
  <si>
    <t>3UF7931-0CA00-0</t>
  </si>
  <si>
    <t>Y CONNECTION CABLE; FOR USE IN CONJUNCTION WITH THE INITIALIZATION MODULE; LENGTH 0.1M / 1.0M; CONNECTS BASIC UNIT, CURRENT OR C</t>
  </si>
  <si>
    <t>Z096</t>
  </si>
  <si>
    <t>3UF7932-0CA00-0</t>
  </si>
  <si>
    <t>Y CONNECTION CABLE; FOR USE IN CONJUNCTION WITH THE INITIALIZATION MODULE; LENGTH 0.5M / 1.0M; CONNECTS BASIC UNIT, CURRENT OR C</t>
  </si>
  <si>
    <t>Z097</t>
  </si>
  <si>
    <t>ABBZX563</t>
  </si>
  <si>
    <t>ZX563 Держатель 1-й шины 60х10 (ABB)</t>
  </si>
  <si>
    <t>Z098</t>
  </si>
  <si>
    <t>DAN003G2044</t>
  </si>
  <si>
    <t>Адаптер AMV55/VFG150-250 (DANFOSS)</t>
  </si>
  <si>
    <t>Z099</t>
  </si>
  <si>
    <t>ABB1SCA022467R5140</t>
  </si>
  <si>
    <t>Адаптер для блоков доп. контактов 0A2G11 (ABB)</t>
  </si>
  <si>
    <t>Z100</t>
  </si>
  <si>
    <t>ABB1SDA066307R1</t>
  </si>
  <si>
    <t>Адаптер для крепления выводов стац. выключателя на фикс. части ADP-F-FP PF XT2 3p (ABB)</t>
  </si>
  <si>
    <t>Z101</t>
  </si>
  <si>
    <t>3RB2913-0AA1</t>
  </si>
  <si>
    <t>АДАПТЕР ДЛЯ ОТДЕЛЬНОГО МОНТАЖА 3RB20/21, ТИПОРАЗМЕР S00, ГЛАВНАЯ ЦЕПЬ: ВИНТ. КЛЕММЫ</t>
  </si>
  <si>
    <t>Z102</t>
  </si>
  <si>
    <t>ABBZX643</t>
  </si>
  <si>
    <t>Адаптер шинного держателя для 4-х шин (ABB)</t>
  </si>
  <si>
    <t>Z103</t>
  </si>
  <si>
    <t>3NJ6900-4CB00</t>
  </si>
  <si>
    <t>АКСЕССУАР ДЛЯ DISCONNECTOR-FUSE IN-LINE ТИП, CAN BE PLUGGED IN BLANKING COVER HEIGHT 50MM, IP41, VENTILATED</t>
  </si>
  <si>
    <t>Z104</t>
  </si>
  <si>
    <t>3SB6010-2AA10-0YA0</t>
  </si>
  <si>
    <t>Актуатор для поворотной ручки черный</t>
  </si>
  <si>
    <t>Z105</t>
  </si>
  <si>
    <t>3SB6010-2AL10-0YA0</t>
  </si>
  <si>
    <t>Актуатор для поворотной ручки черный на 3 положения</t>
  </si>
  <si>
    <t>Z106</t>
  </si>
  <si>
    <t>ANKERM16105</t>
  </si>
  <si>
    <t>АНКЕР КЛИНОВОЙ 16,0 Х 105 Метизная компания - Симферополь</t>
  </si>
  <si>
    <t>Z107</t>
  </si>
  <si>
    <t>3UF7000-1AU00-0</t>
  </si>
  <si>
    <t>БАЗОВЫЙ МОДУЛЬ 1 SIMOCODE PRO C; PROFIBUS DP-ИНТЕРФЕЙС 12 MBIT/S, RS485; 4I/3O СВОБОДНО ПАРАМЕТРИРУЕМЫЕ; US: AC/DC 110-240V; ТЕРМИСТОРНАЯ ЗАЩИТА ДВИГАТЕЛЯ; МОНОСТАБИЛЬНЫЕ ВЫХОДЫ</t>
  </si>
  <si>
    <t>Z108</t>
  </si>
  <si>
    <t>3UF7010-1AU00-0</t>
  </si>
  <si>
    <t>БАЗОВЫЙ МОДУЛЬ 2 SIMOCODE PRO V; PROFIBUS DP-ИНТЕРФЕЙС 12 MBIT/S, RS485; 4I/3O СВОБОДНО ПАРАМЕТРИРУЕМЫЕ; US: AC/DC 110-240V; ТЕРМИСТОРНАЯ ЗАЩИТА ДВИГАТЕЛЯ; МОНОСТАБИЛЬНЫЕ ВЫХОДЫ</t>
  </si>
  <si>
    <t>Z109</t>
  </si>
  <si>
    <t>8WA1823</t>
  </si>
  <si>
    <t>БАРЬЕР ДЛЯ 2-Х РЯДНЫХ КЛЕММ РАЗМЕР 4 И КЛЕММ РАЗМЕ</t>
  </si>
  <si>
    <t>Z110</t>
  </si>
  <si>
    <t>ABB1SDA065524R1</t>
  </si>
  <si>
    <t>Блок автоматического управления переключением источников питания (АВР) ATS022 (ABB)</t>
  </si>
  <si>
    <t>Z111</t>
  </si>
  <si>
    <t>MSLB1</t>
  </si>
  <si>
    <t>Блок индикации LB-1 с клеммником (МОНТАЖНЫЕ СИСТЕМЫ)</t>
  </si>
  <si>
    <t>Z112</t>
  </si>
  <si>
    <t>ELTEHLRMIOC</t>
  </si>
  <si>
    <t>Блок индикации наличия напряжения (ЭЛТЕХНИКА)</t>
  </si>
  <si>
    <t>Z113</t>
  </si>
  <si>
    <t>BI6M</t>
  </si>
  <si>
    <t>Блок испытательный  БИ-6М  6А, 220В</t>
  </si>
  <si>
    <t>Z114</t>
  </si>
  <si>
    <t>BP9924230</t>
  </si>
  <si>
    <t>Блок питания БП99, -220/=24В, двухканальный, монта</t>
  </si>
  <si>
    <t>Z115</t>
  </si>
  <si>
    <t>IDS000703F</t>
  </si>
  <si>
    <t>Блокировка вала 10мм ( 600mm) (IDS-Technology)</t>
  </si>
  <si>
    <t>Z116</t>
  </si>
  <si>
    <t>IDS000703</t>
  </si>
  <si>
    <t>Блокировка вала 10мм (IDS-Technology)</t>
  </si>
  <si>
    <t>Z117</t>
  </si>
  <si>
    <t>IDS000703C</t>
  </si>
  <si>
    <t>Z118</t>
  </si>
  <si>
    <t>IDS000704</t>
  </si>
  <si>
    <t>Блокировка вала 12мм (IDS-Technology)</t>
  </si>
  <si>
    <t>Z119</t>
  </si>
  <si>
    <t>IDS000702С</t>
  </si>
  <si>
    <t>Блокировка вала 8мм длина 30см (IDS-Technology)</t>
  </si>
  <si>
    <t>Z120</t>
  </si>
  <si>
    <t>IDS000702C</t>
  </si>
  <si>
    <t>Z121</t>
  </si>
  <si>
    <t>MCB101</t>
  </si>
  <si>
    <t>Блокировка двери электромагнитная MCB-101, DC220V</t>
  </si>
  <si>
    <t>Z122</t>
  </si>
  <si>
    <t>A7E0088800480</t>
  </si>
  <si>
    <t>Блокировка тележки правая и левая</t>
  </si>
  <si>
    <t>Z123</t>
  </si>
  <si>
    <t>5SX9200</t>
  </si>
  <si>
    <t>БЛОК-КОНТАКТ АВАРИЙНОГО ОТКЛЮЧЕНИЯ</t>
  </si>
  <si>
    <t>Z124</t>
  </si>
  <si>
    <t>CC25742</t>
  </si>
  <si>
    <t>Боковая крышка AP 2,5-4R BG (CONTA-CLIP)</t>
  </si>
  <si>
    <t>Z125</t>
  </si>
  <si>
    <t>CC34012</t>
  </si>
  <si>
    <t>Боковая крышка FAP 1,5/3A (CONTA-CLIP)</t>
  </si>
  <si>
    <t>Z126</t>
  </si>
  <si>
    <t>CC3701.2</t>
  </si>
  <si>
    <t>Боковая крышка ZAP 2,5/3A beige (CONTA-CLIP)</t>
  </si>
  <si>
    <t>Z127</t>
  </si>
  <si>
    <t>ABB1SAM201901R1001</t>
  </si>
  <si>
    <t>Боковые доп.контакты HKF1-11 (ABB)</t>
  </si>
  <si>
    <t>Z128</t>
  </si>
  <si>
    <t>IDS000803</t>
  </si>
  <si>
    <t>Боуден-трос (IDS-Technology)</t>
  </si>
  <si>
    <t>Z129</t>
  </si>
  <si>
    <t>A7ET021920001</t>
  </si>
  <si>
    <t>Вазелин</t>
  </si>
  <si>
    <t>Z130</t>
  </si>
  <si>
    <t>IEKPSR02-063-5</t>
  </si>
  <si>
    <t>Вилка 035 3Р+РЕ+N 63А 380В IP54 (10шт) (IEK)</t>
  </si>
  <si>
    <t>Z131</t>
  </si>
  <si>
    <t>ABB2CMA193002R1000</t>
  </si>
  <si>
    <t>Вилка 16A, 2P+E, IP44 (ABB)</t>
  </si>
  <si>
    <t>Z132</t>
  </si>
  <si>
    <t>MEHVOD-L-3</t>
  </si>
  <si>
    <t>Волоконно-оптический датчик 3 м, ВОД-Л 3м (Механотроника)</t>
  </si>
  <si>
    <t>Z133</t>
  </si>
  <si>
    <t>MEHVOD-L-4</t>
  </si>
  <si>
    <t>Волоконно-оптический датчик 4 м, ВОД-Л 4м (Механотроника)</t>
  </si>
  <si>
    <t>Z134</t>
  </si>
  <si>
    <t>ABB2CDS200936R0003</t>
  </si>
  <si>
    <t>Вспомог.контакт к. 2НЗ S2C-H02L (ABB)</t>
  </si>
  <si>
    <t>Z135</t>
  </si>
  <si>
    <t>ABB2CDS200922R0001</t>
  </si>
  <si>
    <t>Вспомог.Сигнал.контакт комп. S2C-S/H6R (ABB)</t>
  </si>
  <si>
    <t>Z136</t>
  </si>
  <si>
    <t>LOV8LM2TC10</t>
  </si>
  <si>
    <t>Вспомогательный контакт NO (LOVATO)</t>
  </si>
  <si>
    <t>Z137</t>
  </si>
  <si>
    <t>5SW3300</t>
  </si>
  <si>
    <t>ВСПОМОГАТЕЛЬНЫЙ КОНТАКТ НА ДИФФЕРЕНЦИАЛЬНЫЙ БЛОК D=70MM ОТ 16 ДО 80А 1NO+1NC</t>
  </si>
  <si>
    <t>Z138</t>
  </si>
  <si>
    <t>DIRAK2009159</t>
  </si>
  <si>
    <t>Вставка замочная  200-9159 (DiRAK)</t>
  </si>
  <si>
    <t>Z139</t>
  </si>
  <si>
    <t>3RB1900-0B</t>
  </si>
  <si>
    <t>ВСТАВНЫЕ КОНТАКТЫ ДЛЯ ВИНТОВОГО МОНТАЖА НА МОНТАЖНОЙ ПЛАТЕ (1 КОМПЛЕКТ = 10 ШТУК)</t>
  </si>
  <si>
    <t>Z140</t>
  </si>
  <si>
    <t>A7E0088940010</t>
  </si>
  <si>
    <t>Втулка на мед.шины для рюкзака 800 мм</t>
  </si>
  <si>
    <t>Z141</t>
  </si>
  <si>
    <t>ABB1SDA051490R1</t>
  </si>
  <si>
    <t>Выводы силовые для стационарного выключателя EF T3 (комплект из 3шт.) (ABB)</t>
  </si>
  <si>
    <t>Z142</t>
  </si>
  <si>
    <t>ABB1SDA066893R1</t>
  </si>
  <si>
    <t>Выводы силовые для стационарного выключателя ES XT2 (комплект из 3шт.) (ABB)</t>
  </si>
  <si>
    <t>Z143</t>
  </si>
  <si>
    <t>ABB1SDA051448R1</t>
  </si>
  <si>
    <t>Выводы силовые для стационарного выключателя F T2 (ABB)</t>
  </si>
  <si>
    <t>Z144</t>
  </si>
  <si>
    <t>ABB1SDA054974R1</t>
  </si>
  <si>
    <t>Выводы силовые для стационарного выключателя F T4 (ABB)</t>
  </si>
  <si>
    <t>Z145</t>
  </si>
  <si>
    <t>ABB1SDA055010R1</t>
  </si>
  <si>
    <t>Выводы силовые для стационарного выключателя F T5 (комплект из 6шт.) (ABB)</t>
  </si>
  <si>
    <t>Z146</t>
  </si>
  <si>
    <t>ABB1SDA063101R1</t>
  </si>
  <si>
    <t>Выводы силовые для стационарного выключателя F T7-T7M-X1 (ABB)</t>
  </si>
  <si>
    <t>Z147</t>
  </si>
  <si>
    <t>ABB1SDA060423R1</t>
  </si>
  <si>
    <t>Выводы стационарного выключателя F T6 630/800 (6шт) (ABB)</t>
  </si>
  <si>
    <t>Z148</t>
  </si>
  <si>
    <t>MBA3N14X11</t>
  </si>
  <si>
    <t>Гермоввод на 14 кабелей 5-54 (MOREK)</t>
  </si>
  <si>
    <t>Z149</t>
  </si>
  <si>
    <t>MBA1N07X11</t>
  </si>
  <si>
    <t>Гермоввод на 7 кабелей 8-60 (MOREK)</t>
  </si>
  <si>
    <t>Z150</t>
  </si>
  <si>
    <t>DKC02181</t>
  </si>
  <si>
    <t>Гибкие самоклеющиеся перфорированные короба серии DN-A (DKC)</t>
  </si>
  <si>
    <t>Z151</t>
  </si>
  <si>
    <t>A7E0002906250</t>
  </si>
  <si>
    <t>Гильза для штыревого контакта</t>
  </si>
  <si>
    <t>Z152</t>
  </si>
  <si>
    <t>HARTING09330009909</t>
  </si>
  <si>
    <t>Гнездо кодир., (HARTING)</t>
  </si>
  <si>
    <t>Z153</t>
  </si>
  <si>
    <t>HARTING076010324320</t>
  </si>
  <si>
    <t>Гофрошланг оцинкованый метал. (FU32) (O наружн. 32,0 мм, O внутр 28.1мм) 76010324320, (HARTING)</t>
  </si>
  <si>
    <t>Z154</t>
  </si>
  <si>
    <t>LEG37503</t>
  </si>
  <si>
    <t>Гребенка эквипотец, 10кл.-6 мм (LEGRAND)</t>
  </si>
  <si>
    <t>Z155</t>
  </si>
  <si>
    <t>ETMDG400A</t>
  </si>
  <si>
    <t>Д/г камера к рубильн.400А</t>
  </si>
  <si>
    <t>Z156</t>
  </si>
  <si>
    <t>ETMDG630A</t>
  </si>
  <si>
    <t>Д/г камера к рубильн.630А</t>
  </si>
  <si>
    <t>Z157</t>
  </si>
  <si>
    <t>A7E0088870053</t>
  </si>
  <si>
    <t>Датчик давления черный с адаптером</t>
  </si>
  <si>
    <t>Z158</t>
  </si>
  <si>
    <t>CIRC2266532005</t>
  </si>
  <si>
    <t>ДАТЧИК ТОКА ТА600-20-0,5-2500/5 У3 (CIRCUTOR)</t>
  </si>
  <si>
    <t>Z159</t>
  </si>
  <si>
    <t>BECKSENSORS16456-7005</t>
  </si>
  <si>
    <t>Датчики давления (бачонки)Beck sensors Pressure rahge: 100+-7,5/30+-7 (BECK)</t>
  </si>
  <si>
    <t>Z160</t>
  </si>
  <si>
    <t>A7E0084540073</t>
  </si>
  <si>
    <t>Дверной замок НВ отсека</t>
  </si>
  <si>
    <t>Z161</t>
  </si>
  <si>
    <t>8UC7162-6BD22</t>
  </si>
  <si>
    <t>ДВЕРНОЙ ПРИВОД 8UC7 РУЧКА TI-GREY, МАСКИРУЮЩАЯ РАМКА LIGHT GRAY FOR CIRCUIT-BREAKER 3VL1, 3VL2, 3VL3 FOR ACTUATING SHAFTS 8X8MM NEW DESIGN IN NEW COLORS</t>
  </si>
  <si>
    <t>Z162</t>
  </si>
  <si>
    <t>GA02420000</t>
  </si>
  <si>
    <t>Дверь 1006520 ГА-024.20.000</t>
  </si>
  <si>
    <t>Z163</t>
  </si>
  <si>
    <t>GA02420000-01</t>
  </si>
  <si>
    <t>Дверь 1207520 ГА-024.20.00001</t>
  </si>
  <si>
    <t>Z164</t>
  </si>
  <si>
    <t>GA0052000001</t>
  </si>
  <si>
    <t>Дверь 1207532 ГА-005.20.000-01</t>
  </si>
  <si>
    <t>Z165</t>
  </si>
  <si>
    <t>GA02420000-02</t>
  </si>
  <si>
    <t>Дверь 756520 ГА-024.20.000-02</t>
  </si>
  <si>
    <t>Z166</t>
  </si>
  <si>
    <t>GA00520000</t>
  </si>
  <si>
    <t>Дверь 757532 ГА-005.20.000</t>
  </si>
  <si>
    <t>Z167</t>
  </si>
  <si>
    <t>ABB1SAZ301110R0001</t>
  </si>
  <si>
    <t>держатель DB80 (ABB)</t>
  </si>
  <si>
    <t>Z168</t>
  </si>
  <si>
    <t>KER0088840380</t>
  </si>
  <si>
    <t>Держатель перегородки на выключателе 600 мм (1шт-1яч) 3АН5 (КЭР)</t>
  </si>
  <si>
    <t>Z169</t>
  </si>
  <si>
    <t>DKC51032</t>
  </si>
  <si>
    <t>ДЕРЖАТЕЛЬ ТРУБ d32 (200шт.) (DKC)</t>
  </si>
  <si>
    <t>Z170</t>
  </si>
  <si>
    <t>A7E11960863</t>
  </si>
  <si>
    <t>деталь заземления тележки NXAIR</t>
  </si>
  <si>
    <t>Z171</t>
  </si>
  <si>
    <t>A7E11073093</t>
  </si>
  <si>
    <t>Z172</t>
  </si>
  <si>
    <t>A7E0088810843</t>
  </si>
  <si>
    <t>Деталь механизма вкатывания 800 мм</t>
  </si>
  <si>
    <t>Z173</t>
  </si>
  <si>
    <t>DKC02145</t>
  </si>
  <si>
    <t>Дин-рейка (DIN-рейка) не перфорированная 35х15 L 2000 OMEGA 3A (DKC)</t>
  </si>
  <si>
    <t>Z174</t>
  </si>
  <si>
    <t>DKC02135</t>
  </si>
  <si>
    <t>Дин-рейка с насечкой OMEGA 3 профиль (не перфор-я) (DKC)</t>
  </si>
  <si>
    <t>Z175</t>
  </si>
  <si>
    <t>5ST3050</t>
  </si>
  <si>
    <t>ДИСТАНЦИОННЫЙ ПРИВОД С УСТ. ГЛУБИНОЙ=70ММ, 230В ДЛЯ УСТАНОВКИ В УСТРОЙСТВА 5SY, 5SP4, 5SM3, 5TE8</t>
  </si>
  <si>
    <t>Z176</t>
  </si>
  <si>
    <t>ABB1SCA022379R8100</t>
  </si>
  <si>
    <t>Доп контакт 1НO+1НЗ OA2G11 (ABB)</t>
  </si>
  <si>
    <t>Z177</t>
  </si>
  <si>
    <t>KEAZAP50BDK2</t>
  </si>
  <si>
    <t>ДОП. КОНТАКТ К АП50Б 2П (КЭАЗ)</t>
  </si>
  <si>
    <t>Z178</t>
  </si>
  <si>
    <t>ABB1SDA051370R1</t>
  </si>
  <si>
    <t>Дополнительные контакты (1 контакт состояния + 1 контакт сра (ABB)</t>
  </si>
  <si>
    <t>Z179</t>
  </si>
  <si>
    <t>ABB1SDA051368R1</t>
  </si>
  <si>
    <t>Z180</t>
  </si>
  <si>
    <t>ABB1SCA022353R4970</t>
  </si>
  <si>
    <t>Дополнительный 1НO правый боковой контакт OA1G10  для рубиль (ABB)</t>
  </si>
  <si>
    <t>Z181</t>
  </si>
  <si>
    <t>ABB1SCA022673R1140</t>
  </si>
  <si>
    <t>Дополнительный контакт HO 0A7G10 для установки слева(опережение на отключение) (ABB)</t>
  </si>
  <si>
    <t>Z182</t>
  </si>
  <si>
    <t>ABB1SCA022131R8850</t>
  </si>
  <si>
    <t>Дополнительный контакт OZXK2 (2НО+2НЗ) для рубильн (ABB)</t>
  </si>
  <si>
    <t>Z183</t>
  </si>
  <si>
    <t>BENEDICTHB11</t>
  </si>
  <si>
    <t>Дополнительный контакт для контакторов  серии K3 (BENEDICT)</t>
  </si>
  <si>
    <t>Z184</t>
  </si>
  <si>
    <t>EPCOSB44066D5025M400</t>
  </si>
  <si>
    <t>Дроссель 400 В 25кВАр расстройка 5% (EPCOS)</t>
  </si>
  <si>
    <t>Z185</t>
  </si>
  <si>
    <t>ELECTRONICON458.159+691300</t>
  </si>
  <si>
    <t>Дроссель 690 В 50кВАр расстройка 5,67%</t>
  </si>
  <si>
    <t>Z186</t>
  </si>
  <si>
    <t>DKCCM06522</t>
  </si>
  <si>
    <t>Дюбели пластиковые с саморезами 6x30mm (DKC)</t>
  </si>
  <si>
    <t>Z187</t>
  </si>
  <si>
    <t>DUB635</t>
  </si>
  <si>
    <t>ДЮБЕЛЬ ежик 6х35</t>
  </si>
  <si>
    <t>Z188</t>
  </si>
  <si>
    <t>DNS137036</t>
  </si>
  <si>
    <t>Жесткий диск 3.5" SATA 1Tb Seagate SV35 ST1000VX000, шт.</t>
  </si>
  <si>
    <t>Z189</t>
  </si>
  <si>
    <t>LEG37587</t>
  </si>
  <si>
    <t>заглушка (LEGRAND)</t>
  </si>
  <si>
    <t>Z190</t>
  </si>
  <si>
    <t>EKFAK02</t>
  </si>
  <si>
    <t>Заглушка 12 модулей белая (ak-0-2) (EKF PROxima)</t>
  </si>
  <si>
    <t>Z191</t>
  </si>
  <si>
    <t>DMG2666374</t>
  </si>
  <si>
    <t>Заглушка ST 4, ICOTEK GMBH 42908</t>
  </si>
  <si>
    <t>Z192</t>
  </si>
  <si>
    <t>IEKU070803002</t>
  </si>
  <si>
    <t>Заглушка на 12 модулей IEKYZM10-12 серая (IEK)</t>
  </si>
  <si>
    <t>Z193</t>
  </si>
  <si>
    <t>8GB4683</t>
  </si>
  <si>
    <t>ЗАГЛУШКА НА 14 МОДУЛЕЙ БЕЛАЯ СО СКРУГЛЕННЫМИ УГЛАМИ</t>
  </si>
  <si>
    <t>Z194</t>
  </si>
  <si>
    <t>LEG37551</t>
  </si>
  <si>
    <t>Заглушка шаг 12/15мм(20) (LEGRAND)</t>
  </si>
  <si>
    <t>Z195</t>
  </si>
  <si>
    <t>LEG37550</t>
  </si>
  <si>
    <t>Заглушка шаг 5/6/8/10мм(100) (LEGRAND)</t>
  </si>
  <si>
    <t>Z196</t>
  </si>
  <si>
    <t>3VA9481-0WK30</t>
  </si>
  <si>
    <t>ЗАДН. ИЗОЛИР. ПЛАСТИН. РАСШИРЕН. 3 ПОЛЮС. 1 ШТ. ПРИНАДЛЕЖНОСТЬ ДЛЯ: 3VA2 400/630</t>
  </si>
  <si>
    <t>Z197</t>
  </si>
  <si>
    <t>3VA9401-0QE20</t>
  </si>
  <si>
    <t>ЗАДНЯЯ КЛЕММА ПЛОСКАЯ ДЛИННАЯ 1 ШТ. ПРИНАДЛЕЖНОСТЬ ДЛЯ: 3VA2 400/630</t>
  </si>
  <si>
    <t>Z198</t>
  </si>
  <si>
    <t>3VA9401-0QE10</t>
  </si>
  <si>
    <t>ЗАДНЯЯ КЛЕММА ПЛОСКАЯ КОРОТКАЯ 1 ШТ. ПРИНАДЛЕЖНОСТЬ ДЛЯ: 3VA2 400/630</t>
  </si>
  <si>
    <t>Z199</t>
  </si>
  <si>
    <t>5ST2167</t>
  </si>
  <si>
    <t>Зажим</t>
  </si>
  <si>
    <t>Z200</t>
  </si>
  <si>
    <t>IEKYZN20004K52</t>
  </si>
  <si>
    <t>Зажим наборный ЗНИ-4PEN 4мм2 (JXB-земля) (IEK)</t>
  </si>
  <si>
    <t>Z201</t>
  </si>
  <si>
    <t>IEKUZP-11-S16-S120</t>
  </si>
  <si>
    <t>Зажим плашечный ЗП 16-120/16-120 (SL4.26) (IEK)</t>
  </si>
  <si>
    <t>Z202</t>
  </si>
  <si>
    <t>DKCZCR110GR</t>
  </si>
  <si>
    <t>Зажим проходной 2.5мм.кв серый 2 ввода/2 вывода (DKC)</t>
  </si>
  <si>
    <t>Z203</t>
  </si>
  <si>
    <t>DKCZGA400GR</t>
  </si>
  <si>
    <t>Зажим силовой винтовой 70 мм2, 192A, 1кВ (DKC)</t>
  </si>
  <si>
    <t>Z204</t>
  </si>
  <si>
    <t>A7E0088862813</t>
  </si>
  <si>
    <t>Зажимной замок</t>
  </si>
  <si>
    <t>Z205</t>
  </si>
  <si>
    <t>4165000</t>
  </si>
  <si>
    <t>Зажимные гайки М8-50шт Rittal</t>
  </si>
  <si>
    <t>Z206</t>
  </si>
  <si>
    <t>EZ1175</t>
  </si>
  <si>
    <t>Заземление переносное для РУ 10 кВ ЗПП – 15 ЭНЗА(50мм)</t>
  </si>
  <si>
    <t>Z207</t>
  </si>
  <si>
    <t>A7E0088820193</t>
  </si>
  <si>
    <t>Заземляющие ножи для ячеек 2500А с эл. магнитной блокировкой</t>
  </si>
  <si>
    <t>Z208</t>
  </si>
  <si>
    <t>A7E0088820183</t>
  </si>
  <si>
    <t>Z209</t>
  </si>
  <si>
    <t>A7E0088820473</t>
  </si>
  <si>
    <t>Заземляющие ножи для ячеек 2500А, 1250А (40кА) с эл. магнитной блокировкой</t>
  </si>
  <si>
    <t>Z210</t>
  </si>
  <si>
    <t>A7E0088820133</t>
  </si>
  <si>
    <t>Заземляющий нож для ячеек 600 мм 630 и 1000А. 31,5 кА</t>
  </si>
  <si>
    <t>Z211</t>
  </si>
  <si>
    <t>MESAN063120144</t>
  </si>
  <si>
    <t>Замок  063 1-2-01-44 (MESAN)</t>
  </si>
  <si>
    <t>Z212</t>
  </si>
  <si>
    <t>8PT5632</t>
  </si>
  <si>
    <t>Замок 3RV</t>
  </si>
  <si>
    <t>Z213</t>
  </si>
  <si>
    <t>APECS90K</t>
  </si>
  <si>
    <t>Замок врезной с крестовым ключом 90-К (APECS)</t>
  </si>
  <si>
    <t>Z214</t>
  </si>
  <si>
    <t>GARDIAN3211</t>
  </si>
  <si>
    <t>Замок врезной цилиндровый с защелкой Гардиан серия 3211</t>
  </si>
  <si>
    <t>Z215</t>
  </si>
  <si>
    <t>ABBZH201</t>
  </si>
  <si>
    <t>Замок ЗШ-2-01 (ABB)</t>
  </si>
  <si>
    <t>Z216</t>
  </si>
  <si>
    <t>APECSPD0150</t>
  </si>
  <si>
    <t>Замок навесной APECS PD-01-50 (MBC-125)  (APECS)</t>
  </si>
  <si>
    <t>Z217</t>
  </si>
  <si>
    <t>ATOSKY15312001</t>
  </si>
  <si>
    <t>Замок под ключ с двумя бородками, без ригеля, (металл, хром), D=30мм, IP65, KY153.1.2.00.1. (A-18-08-3) (ATOS)</t>
  </si>
  <si>
    <t>Z218</t>
  </si>
  <si>
    <t>ESZAMOK25</t>
  </si>
  <si>
    <t>Замок почтовый -25мм (Апекс)</t>
  </si>
  <si>
    <t>Z219</t>
  </si>
  <si>
    <t>MESAN063110131</t>
  </si>
  <si>
    <t>Замок(3х45) (MESAN)</t>
  </si>
  <si>
    <t>Z220</t>
  </si>
  <si>
    <t>MESAN0011542</t>
  </si>
  <si>
    <t>Замок-ручка 001-15-42 (MESAN)</t>
  </si>
  <si>
    <t>Z221</t>
  </si>
  <si>
    <t>3321800</t>
  </si>
  <si>
    <t>Защитная крышка</t>
  </si>
  <si>
    <t>Z222</t>
  </si>
  <si>
    <t>ABB2CCF002762R0001</t>
  </si>
  <si>
    <t>Защитная крышка 20шт. ZLS100 (ABB)</t>
  </si>
  <si>
    <t>Z223</t>
  </si>
  <si>
    <t>ETI1696124</t>
  </si>
  <si>
    <t>Защитная крышка PRS 00 B BOTTOM 195 3p, габарит 00, нижняя (ETI)</t>
  </si>
  <si>
    <t>Z224</t>
  </si>
  <si>
    <t>ETI1696123</t>
  </si>
  <si>
    <t>Защитная крышка PRS 00 B TOP 195 3p, габарит 00, верхняя (ETI)</t>
  </si>
  <si>
    <t>Z225</t>
  </si>
  <si>
    <t>ETI1692721</t>
  </si>
  <si>
    <t>Защитная крышка, 3-полюсная, крепление к основанию, сверху/снизу PRS00 (ETI)</t>
  </si>
  <si>
    <t>Z226</t>
  </si>
  <si>
    <t>IDS000840</t>
  </si>
  <si>
    <t>Защитная пластина 4Р (IDS-Technology)</t>
  </si>
  <si>
    <t>Z227</t>
  </si>
  <si>
    <t>IDS000842</t>
  </si>
  <si>
    <t>Защитная пластина контактов 4Р  для кабельного ввода сзади (IDS-Technology)</t>
  </si>
  <si>
    <t>Z228</t>
  </si>
  <si>
    <t>IDS000841</t>
  </si>
  <si>
    <t>Защитная пластина контактов 4Р (IDS-Technology)</t>
  </si>
  <si>
    <t>Z229</t>
  </si>
  <si>
    <t>ATOSZMO373</t>
  </si>
  <si>
    <t>ЗМО373, Защелка оцинкованная 109 мм. (ATOS)</t>
  </si>
  <si>
    <t>Z230</t>
  </si>
  <si>
    <t>IEKYZN10-004-K03</t>
  </si>
  <si>
    <t>ЗНИ-4 серый (IEK)</t>
  </si>
  <si>
    <t>Z231</t>
  </si>
  <si>
    <t>ATOSZP010500</t>
  </si>
  <si>
    <t>ЗП01.05.00, Замок панельный с ручкой полиамид , под ключ с двумя бородками, без ригеля, 161х35мм (ATOS)</t>
  </si>
  <si>
    <t>Z232</t>
  </si>
  <si>
    <t>HAU270822</t>
  </si>
  <si>
    <t>Изолированная концевая гильза 10/12 цвет красный</t>
  </si>
  <si>
    <t>Z233</t>
  </si>
  <si>
    <t>HAU270810</t>
  </si>
  <si>
    <t>Изолированная концевая гильза 2,5/8 цвет синий</t>
  </si>
  <si>
    <t>Z234</t>
  </si>
  <si>
    <t>CC34508</t>
  </si>
  <si>
    <t>Изолированная перемычка FQI 1,5/10 (CONTA-CLIP)</t>
  </si>
  <si>
    <t>Z235</t>
  </si>
  <si>
    <t>CC3460.8</t>
  </si>
  <si>
    <t>Изолированная перемычка FQI 2,5/10 (CONTA-CLIP)</t>
  </si>
  <si>
    <t>Z236</t>
  </si>
  <si>
    <t>HAU270807</t>
  </si>
  <si>
    <t>Изолированное концевое гильзо, 1,5/8 цвет черный</t>
  </si>
  <si>
    <t>Z237</t>
  </si>
  <si>
    <t>HAU270824</t>
  </si>
  <si>
    <t>Изолированное концевое гильзо, 10/18 цвет красный</t>
  </si>
  <si>
    <t>Z238</t>
  </si>
  <si>
    <t>HAU270814</t>
  </si>
  <si>
    <t>Изолированное концевое гильзо, 4/10 цвет серый</t>
  </si>
  <si>
    <t>Z239</t>
  </si>
  <si>
    <t>LEG37560</t>
  </si>
  <si>
    <t>Изолирующая перегородка (LEGRAND)</t>
  </si>
  <si>
    <t>Z240</t>
  </si>
  <si>
    <t>AEP-5000-2202-P1</t>
  </si>
  <si>
    <t>Инвертер DC/AC, Input 220VDC / 220VAC Output), 5kVA, Terminal Block, dimensions: [l x w x h], 496 mm x 324 mm x 142 mm, weight: approx. 18 kg (Schaefer)</t>
  </si>
  <si>
    <t>Z241</t>
  </si>
  <si>
    <t>ABB64691473</t>
  </si>
  <si>
    <t>Интеллектуальная панель управления для ACS350/ACS551 (ABB)</t>
  </si>
  <si>
    <t>Z242</t>
  </si>
  <si>
    <t>6ES7155-6AR00-0AN0</t>
  </si>
  <si>
    <t>Интерфейсный модуль IM 155-6 PN BA вкл. серверный модуль</t>
  </si>
  <si>
    <t>Z243</t>
  </si>
  <si>
    <t>EATONPW9130I6000TXL</t>
  </si>
  <si>
    <t>Источник бесперебойного питания Powerware 9130 6000 ВА  PW9130i6000T-XL (EATON)</t>
  </si>
  <si>
    <t>Z244</t>
  </si>
  <si>
    <t>KANAT2067</t>
  </si>
  <si>
    <t>Канат оцинк. 2,0мм 6*7+о.с(м)</t>
  </si>
  <si>
    <t>Z245</t>
  </si>
  <si>
    <t>E31</t>
  </si>
  <si>
    <t>Клипса Е31</t>
  </si>
  <si>
    <t>Z246</t>
  </si>
  <si>
    <t>A7E0089140043</t>
  </si>
  <si>
    <t>Ключ взвода пружины</t>
  </si>
  <si>
    <t>Z247</t>
  </si>
  <si>
    <t>A7E0088861173</t>
  </si>
  <si>
    <t>Ключ заземлителя из стандартного комплекта ключей</t>
  </si>
  <si>
    <t>Z248</t>
  </si>
  <si>
    <t>IDS000853</t>
  </si>
  <si>
    <t>Ключ управления двойного  модуля (IDS-Technology)</t>
  </si>
  <si>
    <t>Z249</t>
  </si>
  <si>
    <t>IDS000854</t>
  </si>
  <si>
    <t>ключ управления для блока переключения энергет-го модуля без ограничителя момента затяжки (IDS-Technology)</t>
  </si>
  <si>
    <t>Z250</t>
  </si>
  <si>
    <t>KEAZ111491</t>
  </si>
  <si>
    <t>Ключ электромагнитной блокировки КЭЗ-1-220DC-УХЛ3 (КЭАЗ)</t>
  </si>
  <si>
    <t>Z251</t>
  </si>
  <si>
    <t>ALCEOVITT</t>
  </si>
  <si>
    <t>Коаксиальным кабелем (6м) для соединения к TT(5001571) (ALCE)</t>
  </si>
  <si>
    <t>Z252</t>
  </si>
  <si>
    <t>HARTING019300240547</t>
  </si>
  <si>
    <t>Кожух каб.Han B M32 бок.вход (HARTING)</t>
  </si>
  <si>
    <t>Z253</t>
  </si>
  <si>
    <t>HARTING019300160547</t>
  </si>
  <si>
    <t>Кожух каб.Han B M32 бок.вход, (HARTING)</t>
  </si>
  <si>
    <t>Z254</t>
  </si>
  <si>
    <t>MSMC50315P</t>
  </si>
  <si>
    <t>Кожух силиконовый МС50-315П, 1250 А (МОНТАЖНЫЕ СИСТЕМЫ)</t>
  </si>
  <si>
    <t>Z255</t>
  </si>
  <si>
    <t>KOLFCP200</t>
  </si>
  <si>
    <t>Колесо FCP 200, неповоротные, чугун + полиуретан, г/п=350 кг (FCP200)</t>
  </si>
  <si>
    <t>Z256</t>
  </si>
  <si>
    <t>KOLSCPB200</t>
  </si>
  <si>
    <t>Колесо SCPB 200, поворотные с стормозом, чугун + полиуретан, г/п=350 кг (SCPB200)</t>
  </si>
  <si>
    <t>Z257</t>
  </si>
  <si>
    <t>8PQ9500-2AA37</t>
  </si>
  <si>
    <t>Кольцо установочное  Din705    10 аналог 8PT8318</t>
  </si>
  <si>
    <t>Z258</t>
  </si>
  <si>
    <t>8PQ9500-2AA36</t>
  </si>
  <si>
    <t>Кольцо установочное  Din705    12 аналог 8PT8319</t>
  </si>
  <si>
    <t>Z259</t>
  </si>
  <si>
    <t>MTZ18DIN705A</t>
  </si>
  <si>
    <t>Кольцо установочное внутр. диаметр 18 мм (DIN705А)</t>
  </si>
  <si>
    <t>Z260</t>
  </si>
  <si>
    <t>5SD7444-1</t>
  </si>
  <si>
    <t>КОМБИНИР.ОГРАНИЧИТЕЛЬ ПЕРЕНАПРЯЖЕНИЙ ТИП 1 + 2 REQ. CATEGORIES B+C, UC 350V PLUG-IN PROTECTION BLOCKS 4ПОЛ. , 3+1 CIRCUIT ДЛЯ TN-S AND TT SYSTEMS W. REMOTE DISPLAY</t>
  </si>
  <si>
    <t>Z261</t>
  </si>
  <si>
    <t>8WA1822-7VH22</t>
  </si>
  <si>
    <t>КОМБИНИРОВАННОЕ СОЕДИНЕНИЕ 2-ПОЛЮСН. РАЗМЕР 6</t>
  </si>
  <si>
    <t>Z262</t>
  </si>
  <si>
    <t>7KM9300-0AB01-0AA0</t>
  </si>
  <si>
    <t>Коммуникационный модуль, протокол PROFIBUS DP V1, для SENTRON PAC3200/4200, 3VA COM100/800</t>
  </si>
  <si>
    <t>Z263</t>
  </si>
  <si>
    <t>6GK1571-1AA00</t>
  </si>
  <si>
    <t>КОММУНИКАЦИОННЫЙ ПРОЦЕССОР CP5711 USB-АДАПТОР (USB 2.0) ДЛЯ ПОДКЛЮЧЕНИЯ PG ИЛИ НОУТБУКА</t>
  </si>
  <si>
    <t>Z264</t>
  </si>
  <si>
    <t>ABBPM1414K</t>
  </si>
  <si>
    <t>Комплект для мод.оборуд. на 14мод для SR (ABB)</t>
  </si>
  <si>
    <t>Z265</t>
  </si>
  <si>
    <t>DKCR5CE202</t>
  </si>
  <si>
    <t>Комплект замка: ручка, цилиндр с двойной бородкой 3 мм (DKC)</t>
  </si>
  <si>
    <t>Z266</t>
  </si>
  <si>
    <t>KEAZ143490</t>
  </si>
  <si>
    <t>Комплект контактов вспомогательных OptiMat D-УХЛ3-4шт (КЭАЗ)</t>
  </si>
  <si>
    <t>Z267</t>
  </si>
  <si>
    <t>ABBRTW255302</t>
  </si>
  <si>
    <t>Комплект перегородок по форме 2В (ABB)</t>
  </si>
  <si>
    <t>Z268</t>
  </si>
  <si>
    <t>DKC502001</t>
  </si>
  <si>
    <t>комплект петель (DKC)</t>
  </si>
  <si>
    <t>Z269</t>
  </si>
  <si>
    <t>ABBSPAC800</t>
  </si>
  <si>
    <t>Комплект устройство защиты и управления двигателя (ABB)</t>
  </si>
  <si>
    <t>Z270</t>
  </si>
  <si>
    <t>LEG39632</t>
  </si>
  <si>
    <t>Конечн.перегор.3проводн. (10) (LEGRAND)</t>
  </si>
  <si>
    <t>Z271</t>
  </si>
  <si>
    <t>MAC2050A10</t>
  </si>
  <si>
    <t>Коннектор SR 2x50 RB (MOREK)</t>
  </si>
  <si>
    <t>Z272</t>
  </si>
  <si>
    <t>DKC34182</t>
  </si>
  <si>
    <t>Консоль ВМ осн. 200 (1шт.) (DKC)</t>
  </si>
  <si>
    <t>Z273</t>
  </si>
  <si>
    <t>ABB1SBN010110R1001</t>
  </si>
  <si>
    <t>Контакт CA4-01 1НЗ фронтальный для контакторов AF09-AF38 и NF (ABB)</t>
  </si>
  <si>
    <t>Z274</t>
  </si>
  <si>
    <t>ABB1SBN010010R1001</t>
  </si>
  <si>
    <t>Контакт CA5-01 1Н3 фронтальный (ABB)</t>
  </si>
  <si>
    <t>Z275</t>
  </si>
  <si>
    <t>ABB1SBN010010R1010</t>
  </si>
  <si>
    <t>Контакт CA5-10 1НО фронтальный (ABB)</t>
  </si>
  <si>
    <t>Z276</t>
  </si>
  <si>
    <t>ELTEHVEASH303659201</t>
  </si>
  <si>
    <t>Контакт ламельный 1250А ВЕАШ.303659.201 (ЭЛТЕХНИКА)</t>
  </si>
  <si>
    <t>Z277</t>
  </si>
  <si>
    <t>MSKL12508859</t>
  </si>
  <si>
    <t>Контакт ламельный КЛ-1250-88-59, 1250А (МОНТАЖНЫЕ СИСТЕМЫ)</t>
  </si>
  <si>
    <t>Z278</t>
  </si>
  <si>
    <t>ABB1SDA055050R1</t>
  </si>
  <si>
    <t>Контакт срабатывания расцепителя защиты AUX-SA T4-T5 1 S51 F (ABB)</t>
  </si>
  <si>
    <t>Z279</t>
  </si>
  <si>
    <t>ABB1SFN010720R1011</t>
  </si>
  <si>
    <t>Контактн.блок CAL18-11(д/A95-AF1650) (ABB)</t>
  </si>
  <si>
    <t>Z280</t>
  </si>
  <si>
    <t>GE187002</t>
  </si>
  <si>
    <t>Контактная группа 1НО P9B10VN (GENERAL ELECTRIC)</t>
  </si>
  <si>
    <t>Z281</t>
  </si>
  <si>
    <t>3SB6400-1AA10-1CA0</t>
  </si>
  <si>
    <t>Контактный блок 1НЗ</t>
  </si>
  <si>
    <t>Z282</t>
  </si>
  <si>
    <t>3SB6400-1AA10-1BA0</t>
  </si>
  <si>
    <t>Контактный блок 1НО</t>
  </si>
  <si>
    <t>Z283</t>
  </si>
  <si>
    <t>IEKBDK11</t>
  </si>
  <si>
    <t>Контактный блок 1р для серии LAY5 (IEK)</t>
  </si>
  <si>
    <t>Z284</t>
  </si>
  <si>
    <t>ABB1SBN010020R1011</t>
  </si>
  <si>
    <t>Контактный блок CAL5-11 1HO+1НЗ боковой для A9..A75 (ABB)</t>
  </si>
  <si>
    <t>Z285</t>
  </si>
  <si>
    <t>ABB1SFA611610R1010</t>
  </si>
  <si>
    <t>Контактный блок MCB-01 фронтального монтажа 1НЗ (ABB)</t>
  </si>
  <si>
    <t>Z286</t>
  </si>
  <si>
    <t>3SB3400-0A</t>
  </si>
  <si>
    <t>КОНТАКТНЫЙ БЛОК С 2 КОНТАКТАМИ, 1НО + 1НЗ, 2-Х ПОЛЮСНЫЙ, ВИНТОВЫЕ КЛЕММЫ</t>
  </si>
  <si>
    <t>Z287</t>
  </si>
  <si>
    <t>3SU1400-1AA10-1CA0</t>
  </si>
  <si>
    <t>КОНТАКТНЫЙ МОДУЛЬ С 1НЗ КОНТАКТОМ, ВИНТОВЫЕ КЛЕММЫ, ДЛЯ МОНТАЖА НА ДЕРЖАТЕЛЕ АКТУАТОРА</t>
  </si>
  <si>
    <t>Z288</t>
  </si>
  <si>
    <t>3SU1400-1AA10-3CA0</t>
  </si>
  <si>
    <t>КОНТАКТНЫЙ МОДУЛЬ С 1НЗ КОНТАКТОМ, ПРУЖИННЫЕ КЛЕММЫ, ДЛЯ МОНТАЖА НА ДЕРЖАТЕЛЕ АКТУАТОРА</t>
  </si>
  <si>
    <t>Z289</t>
  </si>
  <si>
    <t>ABB1SDA058266R1</t>
  </si>
  <si>
    <t>Контакты состояния выключателя 10 перекидных (5NO+5NC+2PR) при установленном PR122/123 (ABB)</t>
  </si>
  <si>
    <t>Z290</t>
  </si>
  <si>
    <t>HARTING076090325230</t>
  </si>
  <si>
    <t>Концевая втулка (FU32-P) (фитинг без резьбы) 76090325230, (HARTING)</t>
  </si>
  <si>
    <t>Z291</t>
  </si>
  <si>
    <t>5ST3750</t>
  </si>
  <si>
    <t>КОНЦЕВАЯ ЗАГЛУШКА ДЛЯ ШИНЫ ШТИФТОВОГО ТИПА 2/3-ФАЗ.</t>
  </si>
  <si>
    <t>Z292</t>
  </si>
  <si>
    <t>5ST3718</t>
  </si>
  <si>
    <t>КОНЦЕВАЯ ЗАГЛУШКА ДЛЯ ШИНЫ ШТИФТОВОГО ТИПА 4-ФАЗ.</t>
  </si>
  <si>
    <t>Z293</t>
  </si>
  <si>
    <t>CC3811.2</t>
  </si>
  <si>
    <t>Концевая консоль безвинтовая ZES 35/2 (CONTA-CLIP)</t>
  </si>
  <si>
    <t>Z294</t>
  </si>
  <si>
    <t>280-324</t>
  </si>
  <si>
    <t>КОНЦЕВАЯ ПЛАСТИНА</t>
  </si>
  <si>
    <t>Z295</t>
  </si>
  <si>
    <t>280-313</t>
  </si>
  <si>
    <t>Концевая пластина (WAGO)</t>
  </si>
  <si>
    <t>Z296</t>
  </si>
  <si>
    <t>8WA2808</t>
  </si>
  <si>
    <t>КОНЦЕВОЙ ДЕРЖАТЕЛЬ СВЕТЛО-СЕРЫЙ</t>
  </si>
  <si>
    <t>Z297</t>
  </si>
  <si>
    <t>KLE495059</t>
  </si>
  <si>
    <t>Концевой стопор Klemsan KD4; Серый, защёлка. (KLEMSAN)</t>
  </si>
  <si>
    <t>Z298</t>
  </si>
  <si>
    <t>8WA1817</t>
  </si>
  <si>
    <t>КОНЦЕВОЙ ФИКСАТОР ДЛЯ 2-Х РЯДНЫХ КЛЕММ</t>
  </si>
  <si>
    <t>Z299</t>
  </si>
  <si>
    <t>DKC00135</t>
  </si>
  <si>
    <t>Короб перфорированный 60х40 2м (DKC)</t>
  </si>
  <si>
    <t>Z300</t>
  </si>
  <si>
    <t>DKC01163RL</t>
  </si>
  <si>
    <t>Короб перфорированный RL6 25x40 серый QUADRO 2м (DKC)</t>
  </si>
  <si>
    <t>Z301</t>
  </si>
  <si>
    <t>DKC01135RL</t>
  </si>
  <si>
    <t>Короб перфорированный RL6, 60х40х2000 (BxHxL), м  0,5 (DKC)</t>
  </si>
  <si>
    <t>Z302</t>
  </si>
  <si>
    <t>DKC00140RL</t>
  </si>
  <si>
    <t>Короб перфорированный T1 100X60 G  (16)-2м (DKC)</t>
  </si>
  <si>
    <t>Z303</t>
  </si>
  <si>
    <t>DKC00134RL</t>
  </si>
  <si>
    <t>Короб перфорированный T1 40X40 G RL12 (ШАГ 20мм) (40м)-2м (DKC)</t>
  </si>
  <si>
    <t>Z304</t>
  </si>
  <si>
    <t>DKC00139RL</t>
  </si>
  <si>
    <t>Короб перфорированный T1 80X60 G (ШАГ 24мм) 2м (DKC)</t>
  </si>
  <si>
    <t>Z305</t>
  </si>
  <si>
    <t>DKC01140RL</t>
  </si>
  <si>
    <t>Короб перфорированный T1-E 100X60 (DKC)</t>
  </si>
  <si>
    <t>Z306</t>
  </si>
  <si>
    <t>DKC00146RL</t>
  </si>
  <si>
    <t>Короб перфорированный T1-EF 25X80 G  (36)-2м (DKC)</t>
  </si>
  <si>
    <t>Z307</t>
  </si>
  <si>
    <t>DKC00153RL</t>
  </si>
  <si>
    <t>Короб перфорированный T1-F 100X80 G (DKC)</t>
  </si>
  <si>
    <t>Z308</t>
  </si>
  <si>
    <t>DKC00170RL</t>
  </si>
  <si>
    <t>Короб перфорированный T1-F 80X100 G  (8м)-2м (DKC)</t>
  </si>
  <si>
    <t>Z309</t>
  </si>
  <si>
    <t>DKC08109RL</t>
  </si>
  <si>
    <t>Короб перфорированный TD 75x50 серый QUADRO (08109) (DKC)</t>
  </si>
  <si>
    <t>Z310</t>
  </si>
  <si>
    <t>DKC00162RL</t>
  </si>
  <si>
    <t>Короб перфорированный Т1-F RL12 60x100G (DKC 00162RL) (DKC)</t>
  </si>
  <si>
    <t>Z311</t>
  </si>
  <si>
    <t>DKC00171RL</t>
  </si>
  <si>
    <t>Короб перфорированный, серый RL12 100x100 (DKC)</t>
  </si>
  <si>
    <t>Z312</t>
  </si>
  <si>
    <t>DKC01134RL</t>
  </si>
  <si>
    <t>Короб перфорированный, серый RL6 40x40 2м (DKC)</t>
  </si>
  <si>
    <t>Z313</t>
  </si>
  <si>
    <t>DKC08121RL</t>
  </si>
  <si>
    <t>Короб перфорированный, серый TD 25x25 (DKC)</t>
  </si>
  <si>
    <t>Z314</t>
  </si>
  <si>
    <t>DKC53800</t>
  </si>
  <si>
    <t>КОРОБКА 100*100*50 (400C4) (DKC)</t>
  </si>
  <si>
    <t>Z315</t>
  </si>
  <si>
    <t>DKC53600</t>
  </si>
  <si>
    <t>КОРОБКА герм. d80*40 (400C2) (DKC)</t>
  </si>
  <si>
    <t>Z316</t>
  </si>
  <si>
    <t>KEAZ245521</t>
  </si>
  <si>
    <t>Коробка испытательная переходная КИП-ЛС (КЭАЗ)</t>
  </si>
  <si>
    <t>Z317</t>
  </si>
  <si>
    <t>KOROBKA115115115</t>
  </si>
  <si>
    <t>Коробка картонная 115х115х115 (мм) для метизов ячеек SIMOPRIME</t>
  </si>
  <si>
    <t>Z318</t>
  </si>
  <si>
    <t>DMG300500130T23C</t>
  </si>
  <si>
    <t>Коробка картонная для запчастей и доп.комплекта шкафа/пульта DMG 300х500х130 Т23С</t>
  </si>
  <si>
    <t>Z319</t>
  </si>
  <si>
    <t>ET002544</t>
  </si>
  <si>
    <t>Коробка монтажная КЗНС16 УХЛ1 наружной установки (IP54), ХЛ, напряжением до 660 В переменного тока и частотой 50 Гц</t>
  </si>
  <si>
    <t>Z320</t>
  </si>
  <si>
    <t>DKC53900</t>
  </si>
  <si>
    <t>Коробка ответвительная с гермовводами 120*75*50 непрозр.крышка IP55 (DKC)</t>
  </si>
  <si>
    <t>Z321</t>
  </si>
  <si>
    <t>KRYK2P</t>
  </si>
  <si>
    <t>Коробка распределительная 100Х100Х50мм</t>
  </si>
  <si>
    <t>Z322</t>
  </si>
  <si>
    <t>KOROBKA7235</t>
  </si>
  <si>
    <t>Коробка У-196 72х35мм КУВ-1М (Курганский ЗЭМИ)</t>
  </si>
  <si>
    <t>Z323</t>
  </si>
  <si>
    <t>GA02410000</t>
  </si>
  <si>
    <t>Корпус 1006520</t>
  </si>
  <si>
    <t>Z324</t>
  </si>
  <si>
    <t>GA02410000-01</t>
  </si>
  <si>
    <t>Корпус 1207520</t>
  </si>
  <si>
    <t>Z325</t>
  </si>
  <si>
    <t>GA02410000-02</t>
  </si>
  <si>
    <t>Корпус 756520</t>
  </si>
  <si>
    <t>Z326</t>
  </si>
  <si>
    <t>GA00510000</t>
  </si>
  <si>
    <t>Корпус 757532 ГА-005.10.000 (для 62Г)</t>
  </si>
  <si>
    <t>Z327</t>
  </si>
  <si>
    <t>DNT9C</t>
  </si>
  <si>
    <t>корпус для D-SUB 9pin с удл.винт., металлический DNT- 9C</t>
  </si>
  <si>
    <t>Z328</t>
  </si>
  <si>
    <t>DIRAK2009003</t>
  </si>
  <si>
    <t>Корпус замка пластивого 200-9003 (DiRAK)</t>
  </si>
  <si>
    <t>Z329</t>
  </si>
  <si>
    <t>ESPKMPR01C10427</t>
  </si>
  <si>
    <t>Корпус приборный КМ-ПР-0-1С-104x27 (НПО КАСКАД)</t>
  </si>
  <si>
    <t>Z330</t>
  </si>
  <si>
    <t>KRASKATEKNOSQZ80420K20</t>
  </si>
  <si>
    <t>Краска порошковая QZ80420K20 INFRALIT PE 8350-15 RAL 7039-GL (TEKNOS)</t>
  </si>
  <si>
    <t>Z331</t>
  </si>
  <si>
    <t>KRASKAESRAL5017</t>
  </si>
  <si>
    <t>Краска порошковая RAL5017  TR (синяя глянцевая)</t>
  </si>
  <si>
    <t>Z332</t>
  </si>
  <si>
    <t>KRASKARAL5018</t>
  </si>
  <si>
    <t>Краска порошковая RAL5018 (бирюзовый)</t>
  </si>
  <si>
    <t>Z333</t>
  </si>
  <si>
    <t>KRASKAESRAL6004</t>
  </si>
  <si>
    <t>Краска порошковая RAL6004 TR(тем.зеленая)</t>
  </si>
  <si>
    <t>Z334</t>
  </si>
  <si>
    <t>KRASKAESRAL7032</t>
  </si>
  <si>
    <t>Краска порошковая RAL7032 TR</t>
  </si>
  <si>
    <t>Z335</t>
  </si>
  <si>
    <t>EIKREPDIN</t>
  </si>
  <si>
    <t>Крепление на DIN рейку (для приборов E9527, E9565) (ЭНЕРГОИЗМЕРИТЕЛЬ)</t>
  </si>
  <si>
    <t>Z336</t>
  </si>
  <si>
    <t>ABBZW75</t>
  </si>
  <si>
    <t>Крепления для шкафов W (верх) (ABB)</t>
  </si>
  <si>
    <t>Z337</t>
  </si>
  <si>
    <t>ABBZW74LR</t>
  </si>
  <si>
    <t>Крепления для шкафов W (верх) (уп=2 шт) (ABB)</t>
  </si>
  <si>
    <t>Z338</t>
  </si>
  <si>
    <t>ABBZW73LR</t>
  </si>
  <si>
    <t>Крепления для шкафов W (низ) (уп=2 шт) (ABB)</t>
  </si>
  <si>
    <t>Z339</t>
  </si>
  <si>
    <t>BET6420680</t>
  </si>
  <si>
    <t>Кронштейн 1,5KH AW 15/21 СГЦ 210мм (BETTERMANN)</t>
  </si>
  <si>
    <t>Z340</t>
  </si>
  <si>
    <t>3AX1413-2A</t>
  </si>
  <si>
    <t>Кронштейн Y7 для 3AE1</t>
  </si>
  <si>
    <t>Z341</t>
  </si>
  <si>
    <t>KVODL</t>
  </si>
  <si>
    <t>Кронштейн для крепления ВОД-Л</t>
  </si>
  <si>
    <t>Z342</t>
  </si>
  <si>
    <t>6.2-A-01L285168-01LEV</t>
  </si>
  <si>
    <t>Кронштейн с самоостановкой 6.2-А-01 секретерный (L=285мм) 168-01 лев.</t>
  </si>
  <si>
    <t>Z343</t>
  </si>
  <si>
    <t>6.2-A-01L285168-01PRAV</t>
  </si>
  <si>
    <t>Кронштейн с самоостановкой 6.2-А-01 секретерный (L=285мм) 168-01 Прав.</t>
  </si>
  <si>
    <t>Z344</t>
  </si>
  <si>
    <t>DEK32018</t>
  </si>
  <si>
    <t>Кросс-модуль на DIN-рейку 4х11 групп, 125А ШН-103 (DEKRAFT)</t>
  </si>
  <si>
    <t>Z345</t>
  </si>
  <si>
    <t>DEK32019</t>
  </si>
  <si>
    <t>Кросс-модуль на DIN-рейку 4х15 групп, 125А ШН-103 (DEKRAFT)</t>
  </si>
  <si>
    <t>Z346</t>
  </si>
  <si>
    <t>DEK32017</t>
  </si>
  <si>
    <t>Кросс-модуль на DIN-рейку 4х7 групп, 100А ШН-103 (DEKRAFT)</t>
  </si>
  <si>
    <t>Z347</t>
  </si>
  <si>
    <t>ABB1SCA022871R9600</t>
  </si>
  <si>
    <t>Крышка (ABB)</t>
  </si>
  <si>
    <t>Z348</t>
  </si>
  <si>
    <t>ABB1SDA064144R1</t>
  </si>
  <si>
    <t>Крышка крепления панель AUX. T7M-X1 (ABB)</t>
  </si>
  <si>
    <t>Z349</t>
  </si>
  <si>
    <t>DKC35524</t>
  </si>
  <si>
    <t>Крышка с заземлением на лоток осн.200 L3000 (DKC)</t>
  </si>
  <si>
    <t>Z350</t>
  </si>
  <si>
    <t>DKC38042</t>
  </si>
  <si>
    <t>крышка Т-образная ширина 100мм (DKC)</t>
  </si>
  <si>
    <t>Z351</t>
  </si>
  <si>
    <t>CC3411.2</t>
  </si>
  <si>
    <t>Крышка торцевая FAP 2,5/3A (CONTA-CLIP)</t>
  </si>
  <si>
    <t>Z352</t>
  </si>
  <si>
    <t>ELTIKRM1</t>
  </si>
  <si>
    <t>КРЫШКА ТРАНСФОРМ. ЗАЩИТНАЯ М1 600/5 800/5 (ЭЛТИ, Кострома)</t>
  </si>
  <si>
    <t>Z353</t>
  </si>
  <si>
    <t>ABB1SDA054960R1</t>
  </si>
  <si>
    <t>Крышки выводов HTC T5 3p 2 шт. (ABB)</t>
  </si>
  <si>
    <t>Z354</t>
  </si>
  <si>
    <t>003035</t>
  </si>
  <si>
    <t>крюк-кольцо DIN1480 M10</t>
  </si>
  <si>
    <t>Z355</t>
  </si>
  <si>
    <t>8PT23933</t>
  </si>
  <si>
    <t>Личинка Английского замка (DIN18252 с ключами) на SICUBE</t>
  </si>
  <si>
    <t>Z356</t>
  </si>
  <si>
    <t>DKC35024</t>
  </si>
  <si>
    <t>Лоток неперф. 200х50L 3000 (3м) (упак. 24м) (DKC)</t>
  </si>
  <si>
    <t>Z357</t>
  </si>
  <si>
    <t>GEMNL20P187</t>
  </si>
  <si>
    <t>ЛОТОК НЛ-20 оцинкованный (1,87м)</t>
  </si>
  <si>
    <t>Z358</t>
  </si>
  <si>
    <t>GEMNL40P187</t>
  </si>
  <si>
    <t>ЛОТОК НЛ-40 оцинкованный (1,87м)</t>
  </si>
  <si>
    <t>Z359</t>
  </si>
  <si>
    <t>LETSARKF05</t>
  </si>
  <si>
    <t>Лэтсар КФ-0,5 (2 группа)</t>
  </si>
  <si>
    <t>Z360</t>
  </si>
  <si>
    <t>IDS000003</t>
  </si>
  <si>
    <t>Малый выдвижной элемент энергетического модуля 35А (IDS-Technology)</t>
  </si>
  <si>
    <t>Z361</t>
  </si>
  <si>
    <t>ABB1SDA054970R1</t>
  </si>
  <si>
    <t>Межполюсные перегородки низкие 100mm (4шт.) для T4-T5 (ABB)</t>
  </si>
  <si>
    <t>Z362</t>
  </si>
  <si>
    <t>3RV1975-5GA0</t>
  </si>
  <si>
    <t>МЕЖФАЗНЫЕ ПЕРЕГОРОДКИ 100MM ДЛЯ FRAMEТИПОРАЗМЕР3RV1. 6, 7 6 ITEMS</t>
  </si>
  <si>
    <t>Z363</t>
  </si>
  <si>
    <t>3VA9152-0WA00</t>
  </si>
  <si>
    <t>МЕЖФАЗНЫЕ ПЕРЕГОРОДКИ 2 ШТ. ПРИНАДЛЕЖНОСТЬ ДЛЯ 3VA1 100/160</t>
  </si>
  <si>
    <t>Z364</t>
  </si>
  <si>
    <t>DKC6071-020</t>
  </si>
  <si>
    <t>Металлорукав в герметичной ПВХ-оболочке d20,5 D25,5 mm (DKC)</t>
  </si>
  <si>
    <t>Z365</t>
  </si>
  <si>
    <t>METPVHRZCP25</t>
  </si>
  <si>
    <t>Металлорукав в ПВХ оболочке Р3-ЦП-НГ-25 (50м) (08253)</t>
  </si>
  <si>
    <t>Z366</t>
  </si>
  <si>
    <t>METMRPING25</t>
  </si>
  <si>
    <t>Металлорукав МРПИнг NORD25</t>
  </si>
  <si>
    <t>Z367</t>
  </si>
  <si>
    <t>EKFMRZP-20-50</t>
  </si>
  <si>
    <t>Металлорукав ПВХ РЗ-ЦП - 20 (50м) мешок (EKF PROxima)</t>
  </si>
  <si>
    <t>Z368</t>
  </si>
  <si>
    <t>EKFMRZP-25-20</t>
  </si>
  <si>
    <t>Металлорукав ПВХ РЗ-ЦП - 25(20м) мешок (EKF PROxima)</t>
  </si>
  <si>
    <t>Z369</t>
  </si>
  <si>
    <t>IEKCM10-20-050</t>
  </si>
  <si>
    <t>Металлорукав Р3-ЦХ-20 (50 м) (IEK)</t>
  </si>
  <si>
    <t>Z370</t>
  </si>
  <si>
    <t>METCHIKM1620</t>
  </si>
  <si>
    <t>Метчик ручной М16х2,0мм, комплект из 2 шт</t>
  </si>
  <si>
    <t>Z371</t>
  </si>
  <si>
    <t>IDS000004</t>
  </si>
  <si>
    <t>Механизм тест, влючения контактного  модуля (IDS-Technology)</t>
  </si>
  <si>
    <t>Z372</t>
  </si>
  <si>
    <t>MEHANIZM85</t>
  </si>
  <si>
    <t>Механизм цилиндровый для врезных замков серия 85(50/35 (Механотроника)</t>
  </si>
  <si>
    <t>Z373</t>
  </si>
  <si>
    <t>3RA2922-2H</t>
  </si>
  <si>
    <t>МЕХАНИЧЕСКИЙ КОННЕКТОР, БОКОВАЯ БЛОКИРОВКА ДЛЯ 3RT2.2 КОНТАКТОР. СОСТАВ: 2 КОННЕКТОРА И 1 "ЯКОРЬ" ДЛЯ 1 CБОРКИ</t>
  </si>
  <si>
    <t>Z374</t>
  </si>
  <si>
    <t>A7E002914533</t>
  </si>
  <si>
    <t>Микрик для ТН</t>
  </si>
  <si>
    <t>Z375</t>
  </si>
  <si>
    <t>EPCOSB25667B3497A375</t>
  </si>
  <si>
    <t>МКК400-D-25-01  25 кВАр, 400 В, 50 Гц (EPCOS)</t>
  </si>
  <si>
    <t>Z376</t>
  </si>
  <si>
    <t>FIN9902</t>
  </si>
  <si>
    <t>Модуль 99.02 (FINDER)</t>
  </si>
  <si>
    <t>Z377</t>
  </si>
  <si>
    <t>6AG1321-1BH02-2AA0</t>
  </si>
  <si>
    <t>МОДУЛЬ SIPLUS SM321 ДЛЯ S7-300, ТЕМПЕРАТУРНЫЙ ДИАПАЗОН -25... +60С, 20-ПОЛЮСНЫЙ РАЗЪЕМ, ОСНОВАН НА МОДУЛЕ 6ES7321-1BH02-0AA0</t>
  </si>
  <si>
    <t>Z378</t>
  </si>
  <si>
    <t>3RH2911-1FA40</t>
  </si>
  <si>
    <t>МОДУЛЬ БЛОК-КОНТАКТОВ, 4НО: 1НО, 1НО, 1НО, 1НО Д. ВСПОМ. КОНТАКТОРОВ И КОНТАКТОРОВ ДЛЯ КОММУТАЦИИ ЭЛЕКТРОДВИГАТЕЛЕЙ, ТИПОРАЗМЕР S00 И  S0, ВИНТОВЫЕ КЛЕММЫ, DIN EN 50005</t>
  </si>
  <si>
    <t>Z379</t>
  </si>
  <si>
    <t>ABB1SCA022714R8810</t>
  </si>
  <si>
    <t>Модуль для дополнительных контактов OEA28 для OT 200...1600Е (ABB)</t>
  </si>
  <si>
    <t>Z380</t>
  </si>
  <si>
    <t>MBG202</t>
  </si>
  <si>
    <t>Модуль для модульных устройств  2 ряда/2 рейки</t>
  </si>
  <si>
    <t>Z381</t>
  </si>
  <si>
    <t>GE220915</t>
  </si>
  <si>
    <t>Модуль для розеточных частей PRCMS35 (GENERAL ELECTRIC)</t>
  </si>
  <si>
    <t>Z382</t>
  </si>
  <si>
    <t>KEAZ103899</t>
  </si>
  <si>
    <t>Модуль свободных и сигнальных контактов OptiDin BM63-УХЛ3 (КЭАЗ)</t>
  </si>
  <si>
    <t>Z383</t>
  </si>
  <si>
    <t>ABBRM3001</t>
  </si>
  <si>
    <t>Монтажная плата Тмах (Т5) 300мм (ABB)</t>
  </si>
  <si>
    <t>Z384</t>
  </si>
  <si>
    <t>ABBAA1206</t>
  </si>
  <si>
    <t>Монтажные петли для шкафа (1пач. = 4шт.)  (ABB)</t>
  </si>
  <si>
    <t>пач</t>
  </si>
  <si>
    <t>Z385</t>
  </si>
  <si>
    <t>3RH1921-1FA31</t>
  </si>
  <si>
    <t>Монтажный блок 3RH1921-1FA31 4-ПОЛЮСНЫЙ 3НО+1НЗ</t>
  </si>
  <si>
    <t>Z386</t>
  </si>
  <si>
    <t>3RH1921-1FA22</t>
  </si>
  <si>
    <t>МОНТАЖНЫЙ БЛОК 4-ПОЛЮСНЫЙ 2НО+2НЗ</t>
  </si>
  <si>
    <t>Z387</t>
  </si>
  <si>
    <t>8WA1822-7VH00</t>
  </si>
  <si>
    <t>МОСТ ДЛЯ СОЕДИНЕН. ШИНЫ ДЛЯ КЛЕММ РАЗМЕР 6</t>
  </si>
  <si>
    <t>Z388</t>
  </si>
  <si>
    <t>MIH10KNTp</t>
  </si>
  <si>
    <t>МУФТА 10ЛНТп-3ж(150-240)</t>
  </si>
  <si>
    <t>Z389</t>
  </si>
  <si>
    <t>DKC50816</t>
  </si>
  <si>
    <t>Муфта 16мм для гибких труб прозр (DKC)</t>
  </si>
  <si>
    <t>Z390</t>
  </si>
  <si>
    <t>DKC50820</t>
  </si>
  <si>
    <t>Муфта 20мм для гибких труб прозр (DKC)</t>
  </si>
  <si>
    <t>Z391</t>
  </si>
  <si>
    <t>MIHKVTP10120</t>
  </si>
  <si>
    <t>МУФТА КВтп 10 70/120 10кВ (б/БН)</t>
  </si>
  <si>
    <t>Z392</t>
  </si>
  <si>
    <t>LEG61792</t>
  </si>
  <si>
    <t>Набор для монтажа на кронштейн (LEGRAND)</t>
  </si>
  <si>
    <t>Z393</t>
  </si>
  <si>
    <t>EV0003</t>
  </si>
  <si>
    <t>Набор для соединения шкафов</t>
  </si>
  <si>
    <t>Z394</t>
  </si>
  <si>
    <t>ABBRZ33</t>
  </si>
  <si>
    <t>НАБОР ДЛЯ ШКАФОВ (ABB)</t>
  </si>
  <si>
    <t>Z395</t>
  </si>
  <si>
    <t>DKCR5CE301</t>
  </si>
  <si>
    <t>Набор петель, для установки двустворчатой двери, (1 упаковка - 8шт.) (DKC)</t>
  </si>
  <si>
    <t>Z396</t>
  </si>
  <si>
    <t>ABB2CCA180671R0001</t>
  </si>
  <si>
    <t>Набор соединителей ZLS174 (ABB)</t>
  </si>
  <si>
    <t>Z397</t>
  </si>
  <si>
    <t>ARTDNDEIP10</t>
  </si>
  <si>
    <t>Накладная колодка; IP10</t>
  </si>
  <si>
    <t>Z398</t>
  </si>
  <si>
    <t>ARTEXSPRESS1</t>
  </si>
  <si>
    <t>Наклейка L1,L2,L3</t>
  </si>
  <si>
    <t>Z399</t>
  </si>
  <si>
    <t>LEG60915</t>
  </si>
  <si>
    <t>Наклейка ВЫХОД 230х45 (LEGRAND)</t>
  </si>
  <si>
    <t>Z400</t>
  </si>
  <si>
    <t>EKFAN-1-06</t>
  </si>
  <si>
    <t>Наклейка 'Земля' (d30мм.) (EKF PROxima)</t>
  </si>
  <si>
    <t>Z401</t>
  </si>
  <si>
    <t>ECR40201</t>
  </si>
  <si>
    <t>НАКЛЕЙКА ЗЕМЛЯ 40201 (20х20) (СИМВОЛ) (Лист)</t>
  </si>
  <si>
    <t>Z402</t>
  </si>
  <si>
    <t>A7E0088890440</t>
  </si>
  <si>
    <t>Наклейки на дверь Симопрайм 600мм «Label В»</t>
  </si>
  <si>
    <t>Z403</t>
  </si>
  <si>
    <t>A7E0088890350</t>
  </si>
  <si>
    <t>Наклейки на дверь Симопрайм 800мм «Label В»</t>
  </si>
  <si>
    <t>Z404</t>
  </si>
  <si>
    <t>A7E0088890360</t>
  </si>
  <si>
    <t>Наклейки на дверь СР Симопрайм 800мм «Label В»</t>
  </si>
  <si>
    <t>Z405</t>
  </si>
  <si>
    <t>HARTING09330009908</t>
  </si>
  <si>
    <t>Направляющий штифт с системой кодирования тип: Han Coding System Guide Pin (HARTING)</t>
  </si>
  <si>
    <t>Z406</t>
  </si>
  <si>
    <t>6520500</t>
  </si>
  <si>
    <t>Настен./напольн.креплени</t>
  </si>
  <si>
    <t>Z407</t>
  </si>
  <si>
    <t>3AX1444-2A</t>
  </si>
  <si>
    <t>Неподвижный контакт Siemens, до 1250 А, 3AX1444-2A</t>
  </si>
  <si>
    <t>Z408</t>
  </si>
  <si>
    <t>ABBRB34G</t>
  </si>
  <si>
    <t>Нижн.панель (ABB)</t>
  </si>
  <si>
    <t>Z409</t>
  </si>
  <si>
    <t>ABBRB26G</t>
  </si>
  <si>
    <t>Z410</t>
  </si>
  <si>
    <t>ABBRB16G</t>
  </si>
  <si>
    <t>Нижн.панель, сплошная (ABB)</t>
  </si>
  <si>
    <t>Z411</t>
  </si>
  <si>
    <t>ABB2CTB803953R1100</t>
  </si>
  <si>
    <t>Огран.перенапряж.OVR T2 3N 40 275 P (ABB)</t>
  </si>
  <si>
    <t>Z412</t>
  </si>
  <si>
    <t>IEKYXD10</t>
  </si>
  <si>
    <t>Ограничитель на DIN-рейку(металл) (IEK)</t>
  </si>
  <si>
    <t>Z413</t>
  </si>
  <si>
    <t>MBB0569B11</t>
  </si>
  <si>
    <t>Одинарный сальник T-GD69 IP54 RAL 9005 черный Pg 79 мм UL94V-0 (MOREK)</t>
  </si>
  <si>
    <t>Z414</t>
  </si>
  <si>
    <t>6EP1336-3BA00</t>
  </si>
  <si>
    <t>Однофазный источник питания SITOP power, Uвх. 120/</t>
  </si>
  <si>
    <t>Z415</t>
  </si>
  <si>
    <t>6513000</t>
  </si>
  <si>
    <t>Опорный профиль-1000мм.</t>
  </si>
  <si>
    <t>Z416</t>
  </si>
  <si>
    <t>BAGTOSP3</t>
  </si>
  <si>
    <t>ОРГСТЕКЛО  3мм (1500х2000)</t>
  </si>
  <si>
    <t>л</t>
  </si>
  <si>
    <t>Z417</t>
  </si>
  <si>
    <t>2615500</t>
  </si>
  <si>
    <t>Основание 800*670*400</t>
  </si>
  <si>
    <t>Z418</t>
  </si>
  <si>
    <t>6701500</t>
  </si>
  <si>
    <t>Основание 800х675х400 TopPult</t>
  </si>
  <si>
    <t>Z419</t>
  </si>
  <si>
    <t>KEAZ120016</t>
  </si>
  <si>
    <t>Основание ППН-1-И1-УХЛ3-КЭАЗ; (KUR120016) (КЭАЗ)</t>
  </si>
  <si>
    <t>Z420</t>
  </si>
  <si>
    <t>GA00100022</t>
  </si>
  <si>
    <t>Ось для двери</t>
  </si>
  <si>
    <t>Z421</t>
  </si>
  <si>
    <t>ATOSOXD09292P</t>
  </si>
  <si>
    <t>ОХД09.292.П, Ограничитель хода двери, L=292 мм, правый (ATOS)</t>
  </si>
  <si>
    <t>Z422</t>
  </si>
  <si>
    <t>LOKTITE7039</t>
  </si>
  <si>
    <t>Очиститель контактов Loktite</t>
  </si>
  <si>
    <t>Z423</t>
  </si>
  <si>
    <t>3TX4210-0H</t>
  </si>
  <si>
    <t>ПАКЕТ С 100 ПУСТЫМИ МЕТКАМИ ИДЕНТИФИКАЦИОННАЯ МЕТКА УСТРОЙСТВА ЗАЩЕЛКИВАЮЩИЕСЯ</t>
  </si>
  <si>
    <t>Z424</t>
  </si>
  <si>
    <t>FLN6625K</t>
  </si>
  <si>
    <t>Панели ввода кабелей в SRN*625K (2шт)</t>
  </si>
  <si>
    <t>Z425</t>
  </si>
  <si>
    <t>ECR00101</t>
  </si>
  <si>
    <t>ПАНЕЛЬ 00101 пластик</t>
  </si>
  <si>
    <t>Z426</t>
  </si>
  <si>
    <t>ECR00401</t>
  </si>
  <si>
    <t>ПАНЕЛЬ 00401</t>
  </si>
  <si>
    <t>Z427</t>
  </si>
  <si>
    <t>ECR00405</t>
  </si>
  <si>
    <t>ПАНЕЛЬ 00405 (00602 металл)</t>
  </si>
  <si>
    <t>Z428</t>
  </si>
  <si>
    <t>ABBPC2606K</t>
  </si>
  <si>
    <t>Панель глухая на петлях 370х600мм ВхШ для шкафов SR (ABB)</t>
  </si>
  <si>
    <t>Z429</t>
  </si>
  <si>
    <t>DKCR5FMP600</t>
  </si>
  <si>
    <t>Панель для кабельных вводов, 4-ть мест, для шкафов шириной 600 мм, 1 упаковка - 2 шт. (DKC)</t>
  </si>
  <si>
    <t>Z430</t>
  </si>
  <si>
    <t>DKCR5TM106</t>
  </si>
  <si>
    <t>Панель для модулей, 130 (5 x 26) модулей, для шкафов CE, 1000 x 600мм (DKC)</t>
  </si>
  <si>
    <t>Z431</t>
  </si>
  <si>
    <t>2V00A</t>
  </si>
  <si>
    <t>Панель под установку модульных устройств 2ряда/3 рейки высот</t>
  </si>
  <si>
    <t>Z432</t>
  </si>
  <si>
    <t>2V1A</t>
  </si>
  <si>
    <t>Панель под установку модульных устройств 2ряда/5 рейки высот</t>
  </si>
  <si>
    <t>Z433</t>
  </si>
  <si>
    <t>2B00A</t>
  </si>
  <si>
    <t>Панель с защит.крышкой без прорези и Дин-рейкой</t>
  </si>
  <si>
    <t>Z434</t>
  </si>
  <si>
    <t>ABB2M00A</t>
  </si>
  <si>
    <t>Панель с монтажной платой 2ряда/3 рейки высота 450 ммм (ABB)</t>
  </si>
  <si>
    <t>Z435</t>
  </si>
  <si>
    <t>2M0A</t>
  </si>
  <si>
    <t>Панель с монтажной платой 2ряда/4 рейки высота 600 мм</t>
  </si>
  <si>
    <t>Z436</t>
  </si>
  <si>
    <t>KEAZ115301</t>
  </si>
  <si>
    <t>Патрон ПТ-1.2-6-80-31,5-У3 (КЭАЗ)</t>
  </si>
  <si>
    <t>Z437</t>
  </si>
  <si>
    <t>LEG39450</t>
  </si>
  <si>
    <t>Перегор. конечн.д/39060/61 (100) (LEGRAND)</t>
  </si>
  <si>
    <t>Z438</t>
  </si>
  <si>
    <t>LEG39452</t>
  </si>
  <si>
    <t>Перегор. конечн.д/39066/68 (20) (LEGRAND)</t>
  </si>
  <si>
    <t>Z439</t>
  </si>
  <si>
    <t>LEG39455</t>
  </si>
  <si>
    <t>Перегор. конечн.д/39078 (20) (LEGRAND)</t>
  </si>
  <si>
    <t>Z440</t>
  </si>
  <si>
    <t>LEG37563</t>
  </si>
  <si>
    <t>Перегородка 2 яруса ( 10 шт. ) (LEGRAND)</t>
  </si>
  <si>
    <t>Z441</t>
  </si>
  <si>
    <t>LEG39451</t>
  </si>
  <si>
    <t>Перегородка конечн.д/39062/64 (20) (LEGRAND)</t>
  </si>
  <si>
    <t>Z442</t>
  </si>
  <si>
    <t>A7E0088803693</t>
  </si>
  <si>
    <t>Перегородка сб.шин</t>
  </si>
  <si>
    <t>Z443</t>
  </si>
  <si>
    <t>ABB1SDA050696R1</t>
  </si>
  <si>
    <t>Перегородки 4pc S6-S7-T6 (ABB)</t>
  </si>
  <si>
    <t>Z444</t>
  </si>
  <si>
    <t>ABB1SDA066675R1</t>
  </si>
  <si>
    <t>Перегородки межфазные разделительные PB 100mm 4pcs XT2-XT4 3p (комплект из 4шт.) (ABB)</t>
  </si>
  <si>
    <t>Z445</t>
  </si>
  <si>
    <t>ABB1SDA066678R1</t>
  </si>
  <si>
    <t>Перегородки межфазные разделительные PB 200mm 4pcs XT1-XT3 3p (комплект из 4шт.) (ABB)</t>
  </si>
  <si>
    <t>Z446</t>
  </si>
  <si>
    <t>ABB1SDA066677R1</t>
  </si>
  <si>
    <t>Перегородки межфазные разделительные PB 200mm 4pcs XT2-XT4 3p (комплект из 4шт.) (ABB)</t>
  </si>
  <si>
    <t>Z447</t>
  </si>
  <si>
    <t>3VA9263-0QC00</t>
  </si>
  <si>
    <t>ПЕРЕДНИЕ СОЕДИНИТЕЛЬНЫЕ ПЛАСТИНЫ РАСШИРЕНН. 3 ШТ. ПРИНАДЛЕЖНОСТЬ ДЛЯ 3VA2 100/160/250</t>
  </si>
  <si>
    <t>Z448</t>
  </si>
  <si>
    <t>DKCZPTP0305R</t>
  </si>
  <si>
    <t>Перемычка 5П втычная изолированная красная шаг 5.2мм (DKC)</t>
  </si>
  <si>
    <t>Z449</t>
  </si>
  <si>
    <t>ABB1SNA176673R0200</t>
  </si>
  <si>
    <t>Перемычка BJMI8 IP20 для M6/8 10 пол. (ABB)</t>
  </si>
  <si>
    <t>Z450</t>
  </si>
  <si>
    <t>CC3718.8</t>
  </si>
  <si>
    <t>Перемычка ZQI 2,5/10 (CONTA-CLIP)</t>
  </si>
  <si>
    <t>Z451</t>
  </si>
  <si>
    <t>A7ET020022215</t>
  </si>
  <si>
    <t>Переносное заземление для версии 25 кА/1с</t>
  </si>
  <si>
    <t>Z452</t>
  </si>
  <si>
    <t>ABB2CDL200001R2503</t>
  </si>
  <si>
    <t>Переходник SZ-AST6I штырьк. бок. 6-25мм2 (ABB)</t>
  </si>
  <si>
    <t>Z453</t>
  </si>
  <si>
    <t>B44066R3333E230</t>
  </si>
  <si>
    <t>Переходник USB-RS485</t>
  </si>
  <si>
    <t>Z454</t>
  </si>
  <si>
    <t>A7E76774330</t>
  </si>
  <si>
    <t>Переходник д.з. черный (большая часть)</t>
  </si>
  <si>
    <t>Z455</t>
  </si>
  <si>
    <t>A7E76774340</t>
  </si>
  <si>
    <t>Переходник д.з. черный (меньшая часть)</t>
  </si>
  <si>
    <t>Z456</t>
  </si>
  <si>
    <t>MOXAUPORT1110</t>
  </si>
  <si>
    <t>Переходник интерфейсов Com-USB (MOXA)</t>
  </si>
  <si>
    <t>Z457</t>
  </si>
  <si>
    <t>A7E0076795993</t>
  </si>
  <si>
    <t>Переходники для дуговой защиты</t>
  </si>
  <si>
    <t>Z458</t>
  </si>
  <si>
    <t>DKC01131RL</t>
  </si>
  <si>
    <t>Перфорированный короб RL6, 120х80х2000 (BxHxL), м  1 (DKC)</t>
  </si>
  <si>
    <t>Z459</t>
  </si>
  <si>
    <t>DKC01153RL</t>
  </si>
  <si>
    <t>Перфорированный короб RL6, 80х40х2000 (BxHxL), (DKC)</t>
  </si>
  <si>
    <t>Z460</t>
  </si>
  <si>
    <t>DKC00672RL</t>
  </si>
  <si>
    <t>Перфорированный короб T1 15X30 G (DKC)</t>
  </si>
  <si>
    <t>Z461</t>
  </si>
  <si>
    <t>EMIKURGANP0000002809</t>
  </si>
  <si>
    <t>Перфоуголок К242 60х40х2000 оцинкованный толщина 4 (2809) (Завод ЭМИ Курган)</t>
  </si>
  <si>
    <t>Z462</t>
  </si>
  <si>
    <t>DKCR5CE248</t>
  </si>
  <si>
    <t>Петли 180 градусов, (1 упаковка - 4шт.) (DKC)</t>
  </si>
  <si>
    <t>Z463</t>
  </si>
  <si>
    <t>MESAN099121</t>
  </si>
  <si>
    <t>Петля (MESAN)</t>
  </si>
  <si>
    <t>Z464</t>
  </si>
  <si>
    <t>GA01000009</t>
  </si>
  <si>
    <t>Петля (шкаф IP31) ГА-010.00.009</t>
  </si>
  <si>
    <t>Z465</t>
  </si>
  <si>
    <t>MESAN799401</t>
  </si>
  <si>
    <t>Петля 799-4-0-1 (нерж) (MESAN)</t>
  </si>
  <si>
    <t>Z466</t>
  </si>
  <si>
    <t>MESAN89363</t>
  </si>
  <si>
    <t>Петля 893-6-3, оцинкованная (MESAN)</t>
  </si>
  <si>
    <t>Z467</t>
  </si>
  <si>
    <t>KER87406160</t>
  </si>
  <si>
    <t>Петля внутренняя (высокая) на дверь высоковольного отсека (КЭР)</t>
  </si>
  <si>
    <t>Z468</t>
  </si>
  <si>
    <t>DIRAK2189004</t>
  </si>
  <si>
    <t>Петля наружная 218-9004 (DiRAK)</t>
  </si>
  <si>
    <t>Z469</t>
  </si>
  <si>
    <t>KER87414540</t>
  </si>
  <si>
    <t>Петля наружняя (низкая) на дверь высоковольного и низковольтного отсека (КЭР)</t>
  </si>
  <si>
    <t>Z470</t>
  </si>
  <si>
    <t>DIRAK2128036</t>
  </si>
  <si>
    <t>Петля правая 212-8036 (DiRAK)</t>
  </si>
  <si>
    <t>Z471</t>
  </si>
  <si>
    <t>A7E3800579963</t>
  </si>
  <si>
    <t>Пластиковые наклейки для распределительных устройств</t>
  </si>
  <si>
    <t>Z472</t>
  </si>
  <si>
    <t>3SB3902-1AA</t>
  </si>
  <si>
    <t>ПЛАСТИНА ДЛЯ НАДПИСИ САМОКЛЕЯЩАЯСЯ 12.5 MM X 27 MM БЕЗ НАДПИСИ</t>
  </si>
  <si>
    <t>Z473</t>
  </si>
  <si>
    <t>GA1000010</t>
  </si>
  <si>
    <t>Пластина монтажная (бок,зад.пан)</t>
  </si>
  <si>
    <t>Z474</t>
  </si>
  <si>
    <t>GA01000010</t>
  </si>
  <si>
    <t>Пластина монтажная (для бок. и зад. панелей)</t>
  </si>
  <si>
    <t>Z475</t>
  </si>
  <si>
    <t>A7E0087422340</t>
  </si>
  <si>
    <t>Пластина на мед.шины для рюкзака 800 мм</t>
  </si>
  <si>
    <t>Z476</t>
  </si>
  <si>
    <t>A7E0087422330</t>
  </si>
  <si>
    <t>Z477</t>
  </si>
  <si>
    <t>A7E88810750</t>
  </si>
  <si>
    <t>Пластина пружинная (Есть в наличии в цеху, уточнить перед закупкой)</t>
  </si>
  <si>
    <t>Z478</t>
  </si>
  <si>
    <t>280-301</t>
  </si>
  <si>
    <t>Пластина торцевая</t>
  </si>
  <si>
    <t>Z479</t>
  </si>
  <si>
    <t>6SE7090-0XX84-0KA0</t>
  </si>
  <si>
    <t>ПЛАТА АДАПТЕР</t>
  </si>
  <si>
    <t>Z480</t>
  </si>
  <si>
    <t>GEA20B-2902-0420</t>
  </si>
  <si>
    <t>Плата управления A20B-2902-0420</t>
  </si>
  <si>
    <t>Z481</t>
  </si>
  <si>
    <t>GEA20B-2901-0360</t>
  </si>
  <si>
    <t>Плата управления приводами A20B-2901-0360</t>
  </si>
  <si>
    <t>Z482</t>
  </si>
  <si>
    <t>3M210297</t>
  </si>
  <si>
    <t>Пленка полиэфирная в листах серебр 210х297мм (3M)</t>
  </si>
  <si>
    <t>Z483</t>
  </si>
  <si>
    <t>AKP50030017</t>
  </si>
  <si>
    <t>Пленка стреич 500мм 300м 17мкм (500x300x17)</t>
  </si>
  <si>
    <t>Z484</t>
  </si>
  <si>
    <t>MBS59041</t>
  </si>
  <si>
    <t>Пломбировочноя крышка ASK41.4 (MBS)</t>
  </si>
  <si>
    <t>Z485</t>
  </si>
  <si>
    <t>MBS59040</t>
  </si>
  <si>
    <t>Пломбировочноя крышка ASR22.3 (MBS)</t>
  </si>
  <si>
    <t>Z486</t>
  </si>
  <si>
    <t>3RT2926-2PR01</t>
  </si>
  <si>
    <t>ПНЕВМАТИЧЕСКИЙ БЛОК ЗАДЕРЖКИ ОТКЛЮЧЕНИЯ 0.1... 30S 1НО + 1НО, ДЛЯ КОНТАКТОРОВ ЭЛЕКТРОДВИГАТЕЛЕЙ, ТИПОРАЗМЕР S0</t>
  </si>
  <si>
    <t>Z487</t>
  </si>
  <si>
    <t>DKC50532</t>
  </si>
  <si>
    <t>ПОВОРОТ 90крутой d32 (30шт.) (DKC)</t>
  </si>
  <si>
    <t>Z488</t>
  </si>
  <si>
    <t>8UC7111-1BB10</t>
  </si>
  <si>
    <t>ПОВОРОТНЫЙ МЕХАНИЗМ</t>
  </si>
  <si>
    <t>Z489</t>
  </si>
  <si>
    <t>8UC6314-6BD44</t>
  </si>
  <si>
    <t>Поворотный привод на дверь</t>
  </si>
  <si>
    <t>Z490</t>
  </si>
  <si>
    <t>3VA9467-0EK11</t>
  </si>
  <si>
    <t>ПОВОРОТНЫЙ ПРИВОД С ФРОНТАЛЬНОЙ УСТАНОВКОЙ СТАНДАРТ. IEC IP30/40 ПРИНАДЛЕЖНОСТЬ ДЛЯ: 3VA2 400/630</t>
  </si>
  <si>
    <t>Z491</t>
  </si>
  <si>
    <t>DKCR5RL600</t>
  </si>
  <si>
    <t>Полка дверная, для шкафов DAE/CQE шириной 600 мм (DKC)</t>
  </si>
  <si>
    <t>Z492</t>
  </si>
  <si>
    <t>GEMK200C</t>
  </si>
  <si>
    <t>ПОЛОСА К-200 оцинкованная (2м)</t>
  </si>
  <si>
    <t>Z493</t>
  </si>
  <si>
    <t>280-402</t>
  </si>
  <si>
    <t>ПОПЕРЕЧНАЯ ПЕРЕМЫЧКА</t>
  </si>
  <si>
    <t>Z494</t>
  </si>
  <si>
    <t>ELBIRUBER10</t>
  </si>
  <si>
    <t>Пористая резина 500х500х10 (ЭЛБИ)</t>
  </si>
  <si>
    <t>Z495</t>
  </si>
  <si>
    <t>ELBIRUBER20</t>
  </si>
  <si>
    <t>Пористая резина 500х500х20 (ЭЛБИ)</t>
  </si>
  <si>
    <t>Z496</t>
  </si>
  <si>
    <t>CHZEHP96P100MA220</t>
  </si>
  <si>
    <t>Прибор щитовой ЩП96П-100МА-220ВУ-1RS ('Электроприбор, г.Чебоксары')</t>
  </si>
  <si>
    <t>Z497</t>
  </si>
  <si>
    <t>DEK24108</t>
  </si>
  <si>
    <t>Приставка контактная ПК-03 1НО+1НЗ боковая установка (DEKRAFT)</t>
  </si>
  <si>
    <t>Z498</t>
  </si>
  <si>
    <t>IEKU020203002</t>
  </si>
  <si>
    <t>ПРИСТАВКА ПКИ-22 2з+2р (IEK)</t>
  </si>
  <si>
    <t>Z499</t>
  </si>
  <si>
    <t>4RY8712-1AA00</t>
  </si>
  <si>
    <t>Программируемый контроллер для управления установкой коррекц</t>
  </si>
  <si>
    <t>Z500</t>
  </si>
  <si>
    <t>4171000</t>
  </si>
  <si>
    <t>Профиль 23х23-12шт 495мм</t>
  </si>
  <si>
    <t>Z501</t>
  </si>
  <si>
    <t>4376000</t>
  </si>
  <si>
    <t>Профиль 23х73мм. (4 шт) 495мм</t>
  </si>
  <si>
    <t>Z502</t>
  </si>
  <si>
    <t>ABBRZULT6</t>
  </si>
  <si>
    <t>Профиль 50х25 для шкафов глуб. 618 мм (ABB)</t>
  </si>
  <si>
    <t>Z503</t>
  </si>
  <si>
    <t>ABBRZULB1</t>
  </si>
  <si>
    <t>Профиль 50х25 для шкафов шириной 1 секц. (ABB)</t>
  </si>
  <si>
    <t>Z504</t>
  </si>
  <si>
    <t>ABBRZULB3</t>
  </si>
  <si>
    <t>Профиль 50х25 для шкафов шириной 3 секц (ABB)</t>
  </si>
  <si>
    <t>Z505</t>
  </si>
  <si>
    <t>ED20</t>
  </si>
  <si>
    <t>Профиль EDF длинной 2100мм</t>
  </si>
  <si>
    <t>Z506</t>
  </si>
  <si>
    <t>MDA6283376</t>
  </si>
  <si>
    <t>Профиль MDA-62.8-33-7.6 БП 2.6</t>
  </si>
  <si>
    <t>Z507</t>
  </si>
  <si>
    <t>ABBRPT4P4</t>
  </si>
  <si>
    <t>Профиль TriLine-R T4 (уп = 4 шт) (ABB)</t>
  </si>
  <si>
    <t>Z508</t>
  </si>
  <si>
    <t>EMNK241</t>
  </si>
  <si>
    <t>Профиль Z-образный К241 (2м)</t>
  </si>
  <si>
    <t>Z509</t>
  </si>
  <si>
    <t>DKCR5BSEV01</t>
  </si>
  <si>
    <t>Профиль алюминиевый, для наборных держателей (длина - 2 метра) (DKC)</t>
  </si>
  <si>
    <t>Z510</t>
  </si>
  <si>
    <t>ABBRZ104</t>
  </si>
  <si>
    <t>Профиль для установки Е4 выкатного исп. (ABB)</t>
  </si>
  <si>
    <t>Z511</t>
  </si>
  <si>
    <t>GEMK240</t>
  </si>
  <si>
    <t>ПРОФИЛЬ К-240 (2м П-образ.)</t>
  </si>
  <si>
    <t>Z512</t>
  </si>
  <si>
    <t>280-834</t>
  </si>
  <si>
    <t>Проходная клемма</t>
  </si>
  <si>
    <t>Z513</t>
  </si>
  <si>
    <t>COMPSPR11446HXH60C2A</t>
  </si>
  <si>
    <t>Пружина сжатия 1*14*46 Нерж. Проволока (AISI 302) EN 10270-3-1.4310</t>
  </si>
  <si>
    <t>Z514</t>
  </si>
  <si>
    <t>COMPSPR55863063</t>
  </si>
  <si>
    <t>Пружина сжатия 55xDнаруж 8,63х0,63 из Б-2 ГОСТ 9389-75</t>
  </si>
  <si>
    <t>Z515</t>
  </si>
  <si>
    <t>A7E0087495730</t>
  </si>
  <si>
    <t>Пружинка для блокировки шторок ЗН</t>
  </si>
  <si>
    <t>Z516</t>
  </si>
  <si>
    <t>ARTE41</t>
  </si>
  <si>
    <t>Пружинный фиксатор</t>
  </si>
  <si>
    <t>Z517</t>
  </si>
  <si>
    <t>6526000</t>
  </si>
  <si>
    <t>Прямоугольный шарнир</t>
  </si>
  <si>
    <t>Z518</t>
  </si>
  <si>
    <t>CNIIKAP2-1T</t>
  </si>
  <si>
    <t>пульт ЦНИИКА П2.1 с подкатной тумбой</t>
  </si>
  <si>
    <t>Z519</t>
  </si>
  <si>
    <t>LEG37561</t>
  </si>
  <si>
    <t>Разделительная и изолирующая перегородка (LEGRAND)</t>
  </si>
  <si>
    <t>Z520</t>
  </si>
  <si>
    <t>ABBRTW883</t>
  </si>
  <si>
    <t>Разделительная стенка для шкафа 8R8 (ABB)</t>
  </si>
  <si>
    <t>Z521</t>
  </si>
  <si>
    <t>8WA1822-7VH01</t>
  </si>
  <si>
    <t>РАЗЪЕДЕНИТЕЛЬНОЕ ЗВЕНО ИЗОЛИР. ДЛЯ КЛЕММ РАЗМЕР 6</t>
  </si>
  <si>
    <t>Z522</t>
  </si>
  <si>
    <t>HYPERLINEPLUG-8P8C-U-C5-100</t>
  </si>
  <si>
    <t>Разъем RJ-45 8P8C под витую пару категория 5e универсальный 100 шт (49377) (HYPERLINE)</t>
  </si>
  <si>
    <t>Z523</t>
  </si>
  <si>
    <t>A7E0002912393</t>
  </si>
  <si>
    <t>Разъем для хобота</t>
  </si>
  <si>
    <t>Z524</t>
  </si>
  <si>
    <t>DKC2B02P</t>
  </si>
  <si>
    <t>Разъем РпИм 2,5-7-0,8 син QUADRO (100 шт) (DKC)</t>
  </si>
  <si>
    <t>Z525</t>
  </si>
  <si>
    <t>IEKU020302012</t>
  </si>
  <si>
    <t>Разъем РРМ78/4 для РЭК78/4 модульный (10шт.) (IEK)</t>
  </si>
  <si>
    <t>Z526</t>
  </si>
  <si>
    <t>3VA9263-0JA12</t>
  </si>
  <si>
    <t>РАМОЧНЫЙ ЗАЖИМ 3 ШТ. ПРИНАДЛЕЖНОСТЬ ДЛЯ 3VA2 100/160/250</t>
  </si>
  <si>
    <t>Z527</t>
  </si>
  <si>
    <t>DKCR5ST1063</t>
  </si>
  <si>
    <t>Распределительный шкаф DKC ST 1000х600х300 IP65 (DKC)</t>
  </si>
  <si>
    <t>Z528</t>
  </si>
  <si>
    <t>DKCR5ST1263</t>
  </si>
  <si>
    <t>Распределительный шкаф DKC ST 1200х600х300 IP65 (DKC)</t>
  </si>
  <si>
    <t>Z529</t>
  </si>
  <si>
    <t>3VT9210-6AS00</t>
  </si>
  <si>
    <t>РАСЦЕПИТЕЛЬ МАКС.ТОКА ЭЛЕКТР. VT250 3-ПОЛ.,MOTOR/TRANSF. PROTECT. ETU MPS, LI IR= 40... 100A, OVERLOAD PROTECTION IRM= 3... 9KA SHORT-CIRCUIT PROTECTION, SCREW TERMINAL CONNECTIONS IN SCOPE OF SUPPLY OF SWITCHING UNIT</t>
  </si>
  <si>
    <t>Z530</t>
  </si>
  <si>
    <t>3VT9216-6AS00</t>
  </si>
  <si>
    <t>РАСЦЕПИТЕЛЬ МАКС.ТОКА ЭЛЕКТР. VT250 3-ПОЛ.,MOTOR/TRANSF. PROTECT. ETU MPS, LI IR= 63... 160A, OVERLOAD PROTECTION IRM= 3... 9KA SHORT-CIRCUIT PROTECTION, SCREW TERMINAL CONNECTIONS IN SCOPE OF SUPPLY OF SWITCHING UNIT</t>
  </si>
  <si>
    <t>Z531</t>
  </si>
  <si>
    <t>3VA9908-0BB11</t>
  </si>
  <si>
    <t>РАСЦЕПИТЕЛЬ МИНИМАЛЬНОГО НАПРЯЖЕНИЯ 24 В ПОСТ.ТОКА</t>
  </si>
  <si>
    <t>Z532</t>
  </si>
  <si>
    <t>KEAZ143496</t>
  </si>
  <si>
    <t>Расцепитель независимый OptiMat D-110DC/230AC-УХЛ3 (КЭАЗ)</t>
  </si>
  <si>
    <t>Z533</t>
  </si>
  <si>
    <t>3AX1101-2F</t>
  </si>
  <si>
    <t>Расцепитель рабочего тока 3AX1101-2F</t>
  </si>
  <si>
    <t>Z534</t>
  </si>
  <si>
    <t>KMB-NOVAR1214</t>
  </si>
  <si>
    <t>Регулятор NOVAR 1214 ( 14 выходов, изм. + пит. напряжения) (KMB)</t>
  </si>
  <si>
    <t>Z535</t>
  </si>
  <si>
    <t>EPCOS5208003</t>
  </si>
  <si>
    <t>Регулятор Profi\ 12 ступеней, 52.08.003 (EPCOS)</t>
  </si>
  <si>
    <t>Z536</t>
  </si>
  <si>
    <t>EPCOS5208008</t>
  </si>
  <si>
    <t>Регулятор Profi\ 12 ступеней, 52.08.008 RS485 (EPCOS)</t>
  </si>
  <si>
    <t>Z537</t>
  </si>
  <si>
    <t>LOVDCRJ12F</t>
  </si>
  <si>
    <t>Регулятор коэффициента мощности (LOVATO)</t>
  </si>
  <si>
    <t>Z538</t>
  </si>
  <si>
    <t>ABBZW59P2</t>
  </si>
  <si>
    <t>Регуляторы глубины (ABB)</t>
  </si>
  <si>
    <t>Z539</t>
  </si>
  <si>
    <t>A7E44100170001</t>
  </si>
  <si>
    <t>Редуктор</t>
  </si>
  <si>
    <t>Z540</t>
  </si>
  <si>
    <t>BOLRIP2401</t>
  </si>
  <si>
    <t>Резервированные источники питания  исп. 01 (078-043)  НВП Болид</t>
  </si>
  <si>
    <t>Z541</t>
  </si>
  <si>
    <t>A7E0081870020</t>
  </si>
  <si>
    <t>резиновая заглушка черная</t>
  </si>
  <si>
    <t>Z542</t>
  </si>
  <si>
    <t>4SMBSD2</t>
  </si>
  <si>
    <t>Резиновый шнур 4с МБС (МаслоБензоСтойкий) круглого сечения D2 мм ГОСТ 6467-79</t>
  </si>
  <si>
    <t>Z543</t>
  </si>
  <si>
    <t>DKCR5TPE100</t>
  </si>
  <si>
    <t>Рейка горизонтальная дверная для шкафов SQE 1000мм (1 упаковка - 10шт.) (DKC)</t>
  </si>
  <si>
    <t>Z544</t>
  </si>
  <si>
    <t>DKCR5TLE800</t>
  </si>
  <si>
    <t>Рейки боковые, для шкафов CQE глубиной 800мм, (1 упаковка - 4шт.) (DKC)</t>
  </si>
  <si>
    <t>Z545</t>
  </si>
  <si>
    <t>DKCR5PDL400</t>
  </si>
  <si>
    <t>Рейки боковые, широкая, для шкафов CQE глубиной 400мм, (1 упаковка - 4шт.) (DKC)</t>
  </si>
  <si>
    <t>Z546</t>
  </si>
  <si>
    <t>DKCR5PDL800</t>
  </si>
  <si>
    <t>Рейки боковые, широкая, для шкафов CQE глубиной 800мм, (1 упаковка - 4шт.) (DKC)</t>
  </si>
  <si>
    <t>Z547</t>
  </si>
  <si>
    <t>DKCR5TPE70</t>
  </si>
  <si>
    <t>Рейки горизонтальные, дверная, для шкафов CQE ширина 700 мм (1 упаковка - 10шт.) (DKC)</t>
  </si>
  <si>
    <t>Z548</t>
  </si>
  <si>
    <t>DKCR5PAC60</t>
  </si>
  <si>
    <t>Рейки для фиксации кабеля, для шкафов DAE/CQE Ш=600мм, (1 упаковка - 2шт.) (DKC)</t>
  </si>
  <si>
    <t>Z549</t>
  </si>
  <si>
    <t>DKCR5TFE400</t>
  </si>
  <si>
    <t>Рейки поперечные, для шкафов CQE Ш=400мм, (1 упаковка - 4шт.) (DKC)</t>
  </si>
  <si>
    <t>Z550</t>
  </si>
  <si>
    <t>DKCR5TFE600</t>
  </si>
  <si>
    <t>Рейки поперечные, для шкафов CQE Ш=600мм, (1 упаковка - 4шт.) (DKC)</t>
  </si>
  <si>
    <t>Z551</t>
  </si>
  <si>
    <t>DKCR5PDF600</t>
  </si>
  <si>
    <t>Рейки поперечные, широкая, для шкафов CQE Ш=600мм, (1 упаковка - 4шт.) (DKC)</t>
  </si>
  <si>
    <t>Z552</t>
  </si>
  <si>
    <t>ATOS1064</t>
  </si>
  <si>
    <t>Ригель 1064 (ATOS)</t>
  </si>
  <si>
    <t>Z553</t>
  </si>
  <si>
    <t>DIRAK2000450</t>
  </si>
  <si>
    <t>Ригель поворотный 200-0450 (DiRAK)</t>
  </si>
  <si>
    <t>Z554</t>
  </si>
  <si>
    <t>IEKU040202003</t>
  </si>
  <si>
    <t>Розетка 113 стационарная 2Р+РЕ 16А 220В IP44 (IEK)</t>
  </si>
  <si>
    <t>Z555</t>
  </si>
  <si>
    <t>IDC-10F</t>
  </si>
  <si>
    <t>Розетка на шлейф шаг 2,54  "CONNFLY ELECTRONIC"</t>
  </si>
  <si>
    <t>Z556</t>
  </si>
  <si>
    <t>FERRKRP2B</t>
  </si>
  <si>
    <t>РОЗЕТКА РП 2Б</t>
  </si>
  <si>
    <t>Z557</t>
  </si>
  <si>
    <t>FIN9021SMA</t>
  </si>
  <si>
    <t>Розетка с винтовыми клеммами (с зажимной клетью), 90 Серия -для реле 60.13, 88.02 монтаж на поверхность или рейку 35 мм (FINDER)</t>
  </si>
  <si>
    <t>Z558</t>
  </si>
  <si>
    <t>IEKPSR12-063-5</t>
  </si>
  <si>
    <t>Розетка ССИ-135 ном ток 63А. Степень защиты IP54 (IEK)</t>
  </si>
  <si>
    <t>Z559</t>
  </si>
  <si>
    <t>AQUA415004</t>
  </si>
  <si>
    <t>Розетка х 1 с/з PV IP44  AQUA</t>
  </si>
  <si>
    <t>Z560</t>
  </si>
  <si>
    <t>CONT3950042</t>
  </si>
  <si>
    <t>Розетка х 2 скр. уст. этюд IP44</t>
  </si>
  <si>
    <t>Z561</t>
  </si>
  <si>
    <t>LEXPA16-003B</t>
  </si>
  <si>
    <t>Розетка х1 нар. с/з б.ш. п/р ЭТЮД (16А  IP44)  (белый) (LEXEL)</t>
  </si>
  <si>
    <t>Z562</t>
  </si>
  <si>
    <t>LEXPC16-004B</t>
  </si>
  <si>
    <t>Розетка х1 скр.с/з ЭТЮД (16A IP20)  (белый) скрытая (LEXEL)</t>
  </si>
  <si>
    <t>Z563</t>
  </si>
  <si>
    <t>DKC77482N</t>
  </si>
  <si>
    <t>Розетка штепсельная 250В, 16А, для скрытой установ (DKC)</t>
  </si>
  <si>
    <t>Z564</t>
  </si>
  <si>
    <t>GE221934</t>
  </si>
  <si>
    <t>Розеточная часть клеммы PRCG-ES154N (GENERAL ELECTRIC)</t>
  </si>
  <si>
    <t>Z565</t>
  </si>
  <si>
    <t>LEX432RS6</t>
  </si>
  <si>
    <t>Роз-ка каб 32А 3Р+N+E IP44 (LEXEL)</t>
  </si>
  <si>
    <t>Z566</t>
  </si>
  <si>
    <t>3AX1430-2C</t>
  </si>
  <si>
    <t>Рукоятка вката/выката</t>
  </si>
  <si>
    <t>Z567</t>
  </si>
  <si>
    <t>KORRUKVR3230220</t>
  </si>
  <si>
    <t>РУКОЯТКА НА ВР32-31/35 30220 (КОРЕНЕВСКИЙ ЗАВОД НВА)</t>
  </si>
  <si>
    <t>Z568</t>
  </si>
  <si>
    <t>MSLEVERDPC4</t>
  </si>
  <si>
    <t>Рукоятка привода аппаратной тележки DPC-4-650 (МОНТАЖНЫЕ СИСТЕМЫ)</t>
  </si>
  <si>
    <t>Z569</t>
  </si>
  <si>
    <t>ABB1SCA100261R1001</t>
  </si>
  <si>
    <t>Ручка OHB125J12TE-RUH (черная) с символами на русском (ABB)</t>
  </si>
  <si>
    <t>Z570</t>
  </si>
  <si>
    <t>ABB1SCA100234R1001</t>
  </si>
  <si>
    <t>Ручка OHB95J12TE-RUH (черная) с символами на русск (ABB)</t>
  </si>
  <si>
    <t>Z571</t>
  </si>
  <si>
    <t>ABB1SCA104400R1001</t>
  </si>
  <si>
    <t>Ручка YASDA35 (ABB)</t>
  </si>
  <si>
    <t>Z572</t>
  </si>
  <si>
    <t>GARDIAN4132</t>
  </si>
  <si>
    <t>Ручка дверная на планке Гардиан серия 4132</t>
  </si>
  <si>
    <t>компл</t>
  </si>
  <si>
    <t>Z573</t>
  </si>
  <si>
    <t>EGVC25340M12</t>
  </si>
  <si>
    <t>Ручка лепестковая уменьшенной высоты (ELESA+GANTER)</t>
  </si>
  <si>
    <t>Z574</t>
  </si>
  <si>
    <t>EGM443200NCH</t>
  </si>
  <si>
    <t>Ручка М.443/200 N-CH (ELESA+GANTER)</t>
  </si>
  <si>
    <t>Z575</t>
  </si>
  <si>
    <t>EGM4431408CH</t>
  </si>
  <si>
    <t>Ручка П-образная М.443/140-8-СН (ELESA+GANTER)</t>
  </si>
  <si>
    <t>Z576</t>
  </si>
  <si>
    <t>DKCR5CE270</t>
  </si>
  <si>
    <t>Ручка улучш. с зам. инд. ключ (DKC)</t>
  </si>
  <si>
    <t>Z577</t>
  </si>
  <si>
    <t>ABB1SCA022380R9660</t>
  </si>
  <si>
    <t>Ручка управления OHB65J6 (черная) для управления через дверь руб ильниками ОТ160..250 (ABB)</t>
  </si>
  <si>
    <t>Z578</t>
  </si>
  <si>
    <t>ABB1SCA109090R1001</t>
  </si>
  <si>
    <t>Ручка управления OHBS2/1 (черная) прямого монтажа для рубиль (ABB)</t>
  </si>
  <si>
    <t>Z579</t>
  </si>
  <si>
    <t>IEKYPC30-MOLNI-1-100</t>
  </si>
  <si>
    <t>Самоклеящаяся этикетка: 25х25х25, символ Молния YPC30-MOLNI-1-100 (IEK)</t>
  </si>
  <si>
    <t>Z580</t>
  </si>
  <si>
    <t>AVCAMB2S</t>
  </si>
  <si>
    <t>Сдвижной вкладыш AMB-2S (10м) (AVC)</t>
  </si>
  <si>
    <t>Z581</t>
  </si>
  <si>
    <t>A7E0089164560</t>
  </si>
  <si>
    <t>Секретка для хобота</t>
  </si>
  <si>
    <t>Z582</t>
  </si>
  <si>
    <t>A7E0089164570</t>
  </si>
  <si>
    <t>Z583</t>
  </si>
  <si>
    <t>ABBGHS2801901R0008</t>
  </si>
  <si>
    <t>Сигнальн./вспомогат.контакт S2-S/H (ABB)</t>
  </si>
  <si>
    <t>Z584</t>
  </si>
  <si>
    <t>ABB1SDA055038R1</t>
  </si>
  <si>
    <t>Сил. выводы  ES T5 (6 шт) (ABB)</t>
  </si>
  <si>
    <t>Z585</t>
  </si>
  <si>
    <t>ABB1SDA055040R1</t>
  </si>
  <si>
    <t>Силовые выводы под кабель CuAl 2x120 (3шт.) для T5 400 (ABB)</t>
  </si>
  <si>
    <t>Z586</t>
  </si>
  <si>
    <t>IEKYPC30-MOLNI-4-096</t>
  </si>
  <si>
    <t>Символ Молния (треугольник) 100х100х100мм (110шт.) (IEK)</t>
  </si>
  <si>
    <t>Z587</t>
  </si>
  <si>
    <t>8US1921-2AA00</t>
  </si>
  <si>
    <t>СИСТЕМА АДАПТЕРОВ ШИН . КОНТАКТ ДЛЯ 5MM ТОЛЩИНА ШИ</t>
  </si>
  <si>
    <t>Z588</t>
  </si>
  <si>
    <t>9674006</t>
  </si>
  <si>
    <t>СИСТЕМНОЕ КРЕПЛЕНИЕ</t>
  </si>
  <si>
    <t>Z589</t>
  </si>
  <si>
    <t>IEKCMAT11-38-100</t>
  </si>
  <si>
    <t>Скоба металлическая двухлапковая d=38-40мм (IEK)</t>
  </si>
  <si>
    <t>Z590</t>
  </si>
  <si>
    <t>IDS000830</t>
  </si>
  <si>
    <t>Сменная пластина шторок 4 пол. (IDS-Technology)</t>
  </si>
  <si>
    <t>Z591</t>
  </si>
  <si>
    <t>8WA7163</t>
  </si>
  <si>
    <t>СОЕДЕНИТЕЛЬ КОМБИНИРОВАННЫЙ 10-ПОЛЮСН. ДЛЯ ТРАНСФОР. КЛЕММЫ</t>
  </si>
  <si>
    <t>Z592</t>
  </si>
  <si>
    <t>ED30P2</t>
  </si>
  <si>
    <t>Соединитель профилей прямой EDF уп=2шт</t>
  </si>
  <si>
    <t>Z593</t>
  </si>
  <si>
    <t>ABBGZ8030</t>
  </si>
  <si>
    <t>Соединитель шкафов IP55  800х300 (ABB)</t>
  </si>
  <si>
    <t>Z594</t>
  </si>
  <si>
    <t>8UC9253</t>
  </si>
  <si>
    <t>СОЕДИНИТЕЛЬНАЯ ЧАСТЬ ДЛЯ ПРОФИ</t>
  </si>
  <si>
    <t>Z595</t>
  </si>
  <si>
    <t>3RA1923-3D</t>
  </si>
  <si>
    <t>СОЕДИНИТЕЛЬНЫЙ МОДУЛЬ СВЕРХУ ДЛЯ КОНТАКТОРНОЙ СБОРКИ S0..S0, С 10 MM ИНТЕРВАЛОМ МЕЖДУ КОНТАКТОРАМИ, ПАРАЛЛЕЛЬНОЕ СОЕДИНЕНИЕ ФАЗ</t>
  </si>
  <si>
    <t>Z596</t>
  </si>
  <si>
    <t>3RA1911-1AA00</t>
  </si>
  <si>
    <t>СОЕДИНИТЕЛЬНЫЙ МОДУЛЬ ЭЛЕКТРИЧЕСКИЙ И МЕХАНИЧЕСКИЙ ДЛЯ 3RV1.1 И 3RT101, 3RW301 1 ШТ. AC И DC ACTUATION (ПРЕДПОЧТИТЕЛЬНЫЙ ТИП)</t>
  </si>
  <si>
    <t>Z597</t>
  </si>
  <si>
    <t>3RA1921-1AA00</t>
  </si>
  <si>
    <t>СОЕДИНИТЕЛЬНЫЙ МОДУЛЬ ЭЛЕКТРИЧЕСКИЙ И МЕХАНИЧЕСКИЙ ДЛЯ 3RV1.2 И 3RT1.2, 3RW302 1 ШТ. УПРАВЛЕНИЕ AС (ПРЕДПОЧТИТЕЛЬНЫЙ ТИП)</t>
  </si>
  <si>
    <t>Z598</t>
  </si>
  <si>
    <t>3RA1921-1DA00</t>
  </si>
  <si>
    <t>СОЕДИНИТЕЛЬНЫЙ МОДУЛЬ ЭЛЕКТРИЧЕСКИЙ И МЕХАНИЧЕСКИЙ ДЛЯ 3RV1.2 И 3RT101 1 ШТ. УПРАВЛЕНИЕ АС/DС (ПРЕДПОЧТИТЕЛЬНЫЙ ТИП)</t>
  </si>
  <si>
    <t>Z599</t>
  </si>
  <si>
    <t>3RA2921-1AA00</t>
  </si>
  <si>
    <t>СОЕДИНИТЕЛЬНЫЙ МОДУЛЬ, ВИНТ., ЭЛЕКТР. И МЕХ. СОЕДИНЕНИЕ, ДЛЯ 3RV2.21 И 3RT2.2., ПРИМЕНЕНИЕ ДЛЯ АС-ЦЕПЕЙ</t>
  </si>
  <si>
    <t>Z600</t>
  </si>
  <si>
    <t>3RA1923-2A</t>
  </si>
  <si>
    <t>СОЕДИНИТЕЛЬНЫЙ НАБОР (ЭЛЕКТРИЧЕСКИЙ И МЕХАНИЧЕСКИЙ) ДЛЯ РЕВЕРСИВНОЙ СБОРКИ, ТИПОРАЗМЕР S0</t>
  </si>
  <si>
    <t>Z601</t>
  </si>
  <si>
    <t>3RA1913-2A</t>
  </si>
  <si>
    <t>СОЕДИНИТЕЛЬНЫЙ НАБОР (ЭЛЕКТРИЧЕСКИЙ И МЕХАНИЧЕСКИЙ) ДЛЯ РЕВЕРСИВНОЙ СБОРКИ, ТИПОРАЗМЕР S00</t>
  </si>
  <si>
    <t>Z602</t>
  </si>
  <si>
    <t>3RA1943-2A</t>
  </si>
  <si>
    <t>СОЕДИНИТЕЛЬНЫЙ НАБОР (ЭЛЕКТРИЧЕСКИЙ И МЕХАНИЧЕСКИЙ) ДЛЯ РЕВЕРСИВНОЙ СБОРКИ, ТИПОРАЗМЕР S3</t>
  </si>
  <si>
    <t>Z603</t>
  </si>
  <si>
    <t>3AY1410-0K</t>
  </si>
  <si>
    <t>Соленоид включения 220 V AC</t>
  </si>
  <si>
    <t>Z604</t>
  </si>
  <si>
    <t>3AY1410-0F</t>
  </si>
  <si>
    <t>Соленоид включения 220 V DC</t>
  </si>
  <si>
    <t>Z605</t>
  </si>
  <si>
    <t>MSINTERLOCK220</t>
  </si>
  <si>
    <t>Соленойд блокировки 220 V DC (МОНТАЖНЫЕ СИСТЕМЫ)</t>
  </si>
  <si>
    <t>Z606</t>
  </si>
  <si>
    <t>ECR10302</t>
  </si>
  <si>
    <t>СПЕЦПЛАНКА 10302 (600мм)</t>
  </si>
  <si>
    <t>Z607</t>
  </si>
  <si>
    <t>ECR10303</t>
  </si>
  <si>
    <t>СПЕЦПЛАНКА 10303 (300мм)</t>
  </si>
  <si>
    <t>Z608</t>
  </si>
  <si>
    <t>DKC00962</t>
  </si>
  <si>
    <t>Спиральный жгут для кабеля SPIRALITE P2 (25м) (DKC)</t>
  </si>
  <si>
    <t>Z609</t>
  </si>
  <si>
    <t>DKC00963</t>
  </si>
  <si>
    <t>Спиральный жгут для кабеля SPIRALITE P3 (25м) (DKC)</t>
  </si>
  <si>
    <t>Z610</t>
  </si>
  <si>
    <t>ABBA370</t>
  </si>
  <si>
    <t>Стальная дверь для шкафов А (3 ряда) (ABB)</t>
  </si>
  <si>
    <t>Z611</t>
  </si>
  <si>
    <t>BAGSTEF15</t>
  </si>
  <si>
    <t>СТЕКЛОТЕКСТОЛИТ СТЭФ  1,5мм  1000х2000 мм</t>
  </si>
  <si>
    <t>Z612</t>
  </si>
  <si>
    <t>BAGSTEF11</t>
  </si>
  <si>
    <t>СТЕКЛОТЕКСТОЛИТ СТЭФ-1  1,0мм</t>
  </si>
  <si>
    <t>Z613</t>
  </si>
  <si>
    <t>BAGSTEF12</t>
  </si>
  <si>
    <t>СТЕКЛОТЕКСТОЛИТ СТЭФ-1  2,0мм. 1лист=10кг</t>
  </si>
  <si>
    <t>Z614</t>
  </si>
  <si>
    <t>ECR10602</t>
  </si>
  <si>
    <t>Стойка 10602</t>
  </si>
  <si>
    <t>Z615</t>
  </si>
  <si>
    <t>ED138P12</t>
  </si>
  <si>
    <t>Стойкад/креплениязащитн. кожухов к раме</t>
  </si>
  <si>
    <t>Z616</t>
  </si>
  <si>
    <t>6711500</t>
  </si>
  <si>
    <t>Столешница пульта 800*755 мм</t>
  </si>
  <si>
    <t>Z617</t>
  </si>
  <si>
    <t>CVT21920445</t>
  </si>
  <si>
    <t>Стопор 4.3 DIN6799 St FOSFAT Черный</t>
  </si>
  <si>
    <t>Z618</t>
  </si>
  <si>
    <t>CVT21920450</t>
  </si>
  <si>
    <t>Стопор М10 DIN6799 St FOSFAT черный</t>
  </si>
  <si>
    <t>Z619</t>
  </si>
  <si>
    <t>CVT21921440</t>
  </si>
  <si>
    <t>Стопор М12 DIN6799 FST FOSFAT черный</t>
  </si>
  <si>
    <t>Z620</t>
  </si>
  <si>
    <t>CVT21920449</t>
  </si>
  <si>
    <t>Стопор М9 DIN6799 St FOSFAT черный</t>
  </si>
  <si>
    <t>Z621</t>
  </si>
  <si>
    <t>BAGTT20</t>
  </si>
  <si>
    <t>ТЕКСТОЛИТ 20мм</t>
  </si>
  <si>
    <t>Z622</t>
  </si>
  <si>
    <t>ESTEMPOKASSA</t>
  </si>
  <si>
    <t>Темпокасса</t>
  </si>
  <si>
    <t>Z623</t>
  </si>
  <si>
    <t>DKC00304</t>
  </si>
  <si>
    <t>ТМС 25х17 Миниканал (DKC)</t>
  </si>
  <si>
    <t>Z624</t>
  </si>
  <si>
    <t>DKC00351</t>
  </si>
  <si>
    <t>ТМС 40х17 Миниканал (DKC)</t>
  </si>
  <si>
    <t>Z625</t>
  </si>
  <si>
    <t>ELTEHVEASH715153001</t>
  </si>
  <si>
    <t>Токоведущий стержень 1250А ВЕАШ.715153.001 (ЭЛТЕХНИКА)</t>
  </si>
  <si>
    <t>Z626</t>
  </si>
  <si>
    <t>5ST2197</t>
  </si>
  <si>
    <t>ТОРЦЕВАЯ КРЫШКА ДЛЯ ШИНЫ ВИЛОЧНОГО ТИПА 2+3-ФАЗ. ДЛЯ 5ST218. AND 5ST219.</t>
  </si>
  <si>
    <t>Z627</t>
  </si>
  <si>
    <t>279-344</t>
  </si>
  <si>
    <t>Торцевая пластина 4-L-FV-ABSCHLUSSPLATTE GRAU</t>
  </si>
  <si>
    <t>Z628</t>
  </si>
  <si>
    <t>IEKCTG20-63-K41-015I</t>
  </si>
  <si>
    <t>Труба гибкая 63 мм с/п серая (15м) (IEK)</t>
  </si>
  <si>
    <t>Z629</t>
  </si>
  <si>
    <t>DKC91932</t>
  </si>
  <si>
    <t>ТРУБА гофр.из ПВХ d32 (25м) лег.с пр. (DKC)</t>
  </si>
  <si>
    <t>Z630</t>
  </si>
  <si>
    <t>DKC91950</t>
  </si>
  <si>
    <t>ТРУБА гофр.из ПВХ d50 (15м) лег.с пр. (DKC)</t>
  </si>
  <si>
    <t>Z631</t>
  </si>
  <si>
    <t>DKCPA612329F0</t>
  </si>
  <si>
    <t>Труба гофрированная d23мм (DKC)</t>
  </si>
  <si>
    <t>Z632</t>
  </si>
  <si>
    <t>DKCPA611721F0</t>
  </si>
  <si>
    <t>Труба ПА 6 гофр. DN17мм, ПВ-0, Dвн 16,8 мм, Dнар 21,2 мм, цвет тёмно-серый, с протяжкой (DKC)</t>
  </si>
  <si>
    <t>Z633</t>
  </si>
  <si>
    <t>LADPA12PHLTA8640</t>
  </si>
  <si>
    <t>Трубка PA12 PHL TA 86x40</t>
  </si>
  <si>
    <t>Z634</t>
  </si>
  <si>
    <t>KVT60088</t>
  </si>
  <si>
    <t>Трубка ТУТнг-6/3 черная (КВТ)</t>
  </si>
  <si>
    <t>Z635</t>
  </si>
  <si>
    <t>MIH2020</t>
  </si>
  <si>
    <t>Трубка ХВТ d20мм</t>
  </si>
  <si>
    <t>Z636</t>
  </si>
  <si>
    <t>MIH2022</t>
  </si>
  <si>
    <t>ТРУБКА ХВТ-22</t>
  </si>
  <si>
    <t>Z637</t>
  </si>
  <si>
    <t>MIX2025</t>
  </si>
  <si>
    <t>ТРУБКА ХВТ-25</t>
  </si>
  <si>
    <t>Z638</t>
  </si>
  <si>
    <t>MIH2003</t>
  </si>
  <si>
    <t>ТРУБКА ХВТ-3</t>
  </si>
  <si>
    <t>Z639</t>
  </si>
  <si>
    <t>CVT21920271</t>
  </si>
  <si>
    <t>Трубчатый разрезной штифт 4х22 (черный)</t>
  </si>
  <si>
    <t>Z640</t>
  </si>
  <si>
    <t>IEKU050401001</t>
  </si>
  <si>
    <t>ТТИ-А  5/5А  5ВА  класс точности 0,5 (IEK)</t>
  </si>
  <si>
    <t>Z641</t>
  </si>
  <si>
    <t>DKC36003</t>
  </si>
  <si>
    <t>Угол 150х50 90град. горизонтальный СРО-90 (DKC)</t>
  </si>
  <si>
    <t>Z642</t>
  </si>
  <si>
    <t>DKC36002</t>
  </si>
  <si>
    <t>Угол CPO 90 горизонтальный 90 100х50 (1шт.) (DKC)</t>
  </si>
  <si>
    <t>Z643</t>
  </si>
  <si>
    <t>DKC36142</t>
  </si>
  <si>
    <t>угол Т-образный высота 80мм (DKC)</t>
  </si>
  <si>
    <t>Z644</t>
  </si>
  <si>
    <t>METU50505</t>
  </si>
  <si>
    <t>УГОЛОК 50х50х5</t>
  </si>
  <si>
    <t>Z645</t>
  </si>
  <si>
    <t>A7E0088815770</t>
  </si>
  <si>
    <t>Уголок губки З.Н.</t>
  </si>
  <si>
    <t>Z646</t>
  </si>
  <si>
    <t>GEMK237-2.0</t>
  </si>
  <si>
    <t>Уголок К-237 2,0м (L-образ.);(GEMK237-2.0)</t>
  </si>
  <si>
    <t>Z647</t>
  </si>
  <si>
    <t>GA10000032-01</t>
  </si>
  <si>
    <t>Уголок монтажный (Ф5 М4) ГА100.00.032-01</t>
  </si>
  <si>
    <t>Z648</t>
  </si>
  <si>
    <t>INTUZUDEP024</t>
  </si>
  <si>
    <t>УЗУД  ЭП-02  4кВт  "НПП Горизонт"</t>
  </si>
  <si>
    <t>Z649</t>
  </si>
  <si>
    <t>ETIEN0000269</t>
  </si>
  <si>
    <t>Универсальный контакт с фиксатором PVV UNI 1.5mm (ETI)</t>
  </si>
  <si>
    <t>Z650</t>
  </si>
  <si>
    <t>ESKIMTECE</t>
  </si>
  <si>
    <t>Уплотнитель KIM TEC проф.Е черный</t>
  </si>
  <si>
    <t>Z651</t>
  </si>
  <si>
    <t>ICO41222</t>
  </si>
  <si>
    <t>Уплотнитель-сегмент гермоввода KT22 41222 (ICOTEK)</t>
  </si>
  <si>
    <t>Z652</t>
  </si>
  <si>
    <t>KLE495049</t>
  </si>
  <si>
    <t>Упор на DIN-рейку (MR32, MR35сер.) KD 3 495049 (KLEMSAN)</t>
  </si>
  <si>
    <t>Z653</t>
  </si>
  <si>
    <t>DKCR5A55</t>
  </si>
  <si>
    <t>Усиленные кронштейны для настенного крепления, для CE/CDE, (1 упаковка - 4шт.) (DKC)</t>
  </si>
  <si>
    <t>Z654</t>
  </si>
  <si>
    <t>ABBWB68</t>
  </si>
  <si>
    <t>Устройство д/монтажа панелей в шк.6/8W (ABB)</t>
  </si>
  <si>
    <t>Z655</t>
  </si>
  <si>
    <t>ED33P2</t>
  </si>
  <si>
    <t>Устройство для регулиров.проф (pak=2шт)</t>
  </si>
  <si>
    <t>Z656</t>
  </si>
  <si>
    <t>ASP3RL</t>
  </si>
  <si>
    <t>Устройство защиты и контроля ASP-3RL</t>
  </si>
  <si>
    <t>Z657</t>
  </si>
  <si>
    <t>ASP3RM</t>
  </si>
  <si>
    <t>Устройство защиты и контроля ASP-3RM auto</t>
  </si>
  <si>
    <t>Z658</t>
  </si>
  <si>
    <t>ASP3RV</t>
  </si>
  <si>
    <t>Устройство защиты и контроля ASP-3RV</t>
  </si>
  <si>
    <t>Z659</t>
  </si>
  <si>
    <t>ASP3RVK</t>
  </si>
  <si>
    <t>Устройство защиты и контроля ASP-3RVK</t>
  </si>
  <si>
    <t>Z660</t>
  </si>
  <si>
    <t>LRMVOIS</t>
  </si>
  <si>
    <t>Устройство контроля наличия напряжения  "Kries"</t>
  </si>
  <si>
    <t>Z661</t>
  </si>
  <si>
    <t>GE187020</t>
  </si>
  <si>
    <t>Устройство подачи питания P9PDNV0 (GENERAL ELECTRIC)</t>
  </si>
  <si>
    <t>Z662</t>
  </si>
  <si>
    <t>ATOS04407</t>
  </si>
  <si>
    <t>УТ04.407, Уплотнитель торцевой самозахватывающий EPDM(аналог EMKA1011-10) (ATOS)</t>
  </si>
  <si>
    <t>Z663</t>
  </si>
  <si>
    <t>3KD9108-6</t>
  </si>
  <si>
    <t>ФАЗОВЫЕ БАРЬЕРЫ ДЛЯ 3-ПОЛ. (1КОМПЛ=6ШТ.) ДЛЯ ТИПОРАЗМЕРА 2</t>
  </si>
  <si>
    <t>Z664</t>
  </si>
  <si>
    <t>ART.E29</t>
  </si>
  <si>
    <t>Фиксатор</t>
  </si>
  <si>
    <t>Z665</t>
  </si>
  <si>
    <t>ABB1SNK900001R0000</t>
  </si>
  <si>
    <t>Фиксатор BAM3 Торц. для рейки DIN3, универсальный (ABB)</t>
  </si>
  <si>
    <t>Z666</t>
  </si>
  <si>
    <t>DKC06502RL</t>
  </si>
  <si>
    <t>Фиксатор RL DUCTAFIX RL4 для короба (1000шт) (DKC)</t>
  </si>
  <si>
    <t>Z667</t>
  </si>
  <si>
    <t>DKC06511RL</t>
  </si>
  <si>
    <t>Фиксатор RL DUCTAFIX RL6 для короба (DKC)</t>
  </si>
  <si>
    <t>Z668</t>
  </si>
  <si>
    <t>DKC05204RL</t>
  </si>
  <si>
    <t>Фиксатор кабеля в короб 40х80 (05204RL) (DKC)</t>
  </si>
  <si>
    <t>Z669</t>
  </si>
  <si>
    <t>DKC05206RL</t>
  </si>
  <si>
    <t>Фиксатор кабеля в короб 60х80 (05206RL) (DKC)</t>
  </si>
  <si>
    <t>Z670</t>
  </si>
  <si>
    <t>DKC06502</t>
  </si>
  <si>
    <t>Фиксатор короба - DUCTAFIX R4 (DKC)</t>
  </si>
  <si>
    <t>Z671</t>
  </si>
  <si>
    <t>HARTING076024323200</t>
  </si>
  <si>
    <t>Фитинг  (FU32-M32-M) 76024323200, (HARTING)</t>
  </si>
  <si>
    <t>Z672</t>
  </si>
  <si>
    <t>ABB1SDA063160R1</t>
  </si>
  <si>
    <t>Фланец для дверцы T7-T7M-X1 F (ABB)</t>
  </si>
  <si>
    <t>Z673</t>
  </si>
  <si>
    <t>ABBZE6000</t>
  </si>
  <si>
    <t>Фланец цоколя 100х600 ВхШ (2шт) (ABB)</t>
  </si>
  <si>
    <t>Z674</t>
  </si>
  <si>
    <t>6ED1055-1HB00-0BA2</t>
  </si>
  <si>
    <t>Цифровой модуль DM8 24R, SV DC24 В,  4 цифр. вх. DC24 В/ 4 цифр. вых. реле</t>
  </si>
  <si>
    <t>Z675</t>
  </si>
  <si>
    <t>2901200</t>
  </si>
  <si>
    <t>Цоколь 800*400 - 100 мм</t>
  </si>
  <si>
    <t>Z676</t>
  </si>
  <si>
    <t>CRG2</t>
  </si>
  <si>
    <t>Цоколь для шкафов C высотой 150 мм (снят с производства без замены)</t>
  </si>
  <si>
    <t>Z677</t>
  </si>
  <si>
    <t>A7E0087429250</t>
  </si>
  <si>
    <t>Часть узла привода заземляющего ножа КРУ SIMOPRIME</t>
  </si>
  <si>
    <t>Z678</t>
  </si>
  <si>
    <t>K240U2</t>
  </si>
  <si>
    <t>Швеллер</t>
  </si>
  <si>
    <t>Z679</t>
  </si>
  <si>
    <t>A7E0095300113</t>
  </si>
  <si>
    <t>шестиугольный колпачок</t>
  </si>
  <si>
    <t>Z680</t>
  </si>
  <si>
    <t>ESSHKAF700600350</t>
  </si>
  <si>
    <t>Шкаф 700х600х350 бытовой двухстворчатый  (с полкой)</t>
  </si>
  <si>
    <t>Z681</t>
  </si>
  <si>
    <t>A7E0002917883</t>
  </si>
  <si>
    <t>Штуцер дуговой защиты (гайки+шайбы) замена на FESTO130642</t>
  </si>
  <si>
    <t>Z682</t>
  </si>
  <si>
    <t>ELPRIBORA07042002001</t>
  </si>
  <si>
    <t>Э42704 с перегрузочной шкалой 200-400А/1А. (ЭЛЕКТРОПРИБОР)</t>
  </si>
  <si>
    <t>Z683</t>
  </si>
  <si>
    <t>HILKAR230100</t>
  </si>
  <si>
    <t>Электрический нагреватель «Hilkar» 230V 100W</t>
  </si>
  <si>
    <t>Z684</t>
  </si>
  <si>
    <t>ELUONI135503</t>
  </si>
  <si>
    <t>Электроды УОНИ 13/55-03 (5кг)</t>
  </si>
  <si>
    <t>Z685</t>
  </si>
  <si>
    <t>CARTONELEV2MM</t>
  </si>
  <si>
    <t>Электрокартон 2мм</t>
  </si>
  <si>
    <t>Z686</t>
  </si>
  <si>
    <t>MAGNITEK1264</t>
  </si>
  <si>
    <t>Электромагнит ОМ-1264У-24-100%</t>
  </si>
  <si>
    <t>Z687</t>
  </si>
  <si>
    <t>A7E0002905243</t>
  </si>
  <si>
    <t>Электромагнитная катушка 240 В (HARTING - Европа)</t>
  </si>
  <si>
    <t>Z688</t>
  </si>
  <si>
    <t>3RT1926-2EJ21</t>
  </si>
  <si>
    <t>ЭЛЕКТРОННЫЙ БЛОК ЗАДЕРЖКИ СРАБАТЫВАНИЯ. ДИАПАЗОН УСТАВОК 0.5 S..10 S, AC/DC 24 V, 1НO+1НЗ, ЗАДЕРЖКА ВКЛЮЧЕНИЯ, ДЛЯ МОНТАЖА НА КОНТАКТОРЫ ТИПОРАЗМЕРА S0..S12</t>
  </si>
  <si>
    <t>Z689</t>
  </si>
  <si>
    <t>3RT1916-2ED21</t>
  </si>
  <si>
    <t>ЭЛЕКТРОННЫЙ БЛОК С ЗАДЕРЖКОЙ СРАБАТЫВАНИЯ, ДИАПАЗОН УСТАВОК 0.5 S.10 AC 200..240 V, 1НO+1НЗ, ЗАДЕРЖКА ВКЛЮЧЕНИЯ, ДЛЯ МОНТАЖА НА КОНТАКТОРЫ ТИПОРАЗМЕР S00,</t>
  </si>
  <si>
    <t>Z690</t>
  </si>
  <si>
    <t>DAN082H3022</t>
  </si>
  <si>
    <t>Электропривод порционный (0-10 V) AME55 24B (DANFOSS)</t>
  </si>
  <si>
    <t>Z691</t>
  </si>
  <si>
    <t>IEKUSVA30D-EP</t>
  </si>
  <si>
    <t>Электропривод ЭП-35/37 ВА 88-37 (IEK)</t>
  </si>
  <si>
    <t>Z692</t>
  </si>
  <si>
    <t>JOBI116374</t>
  </si>
  <si>
    <t>Эмаль JOBI аэрозольная глянц. красная 400 мл.</t>
  </si>
  <si>
    <t>Z693</t>
  </si>
  <si>
    <t>1000020334</t>
  </si>
  <si>
    <t>Ячейка серии SM6 10 кВ</t>
  </si>
  <si>
    <t>Z694</t>
  </si>
  <si>
    <t>K654U1</t>
  </si>
  <si>
    <t>Ящик К-654</t>
  </si>
  <si>
    <t>Z695</t>
  </si>
  <si>
    <t>IRP100A</t>
  </si>
  <si>
    <t>Ящик ЯРП-100А с ПН (IP54)</t>
  </si>
  <si>
    <t>A</t>
  </si>
  <si>
    <t>ELTPM120042201</t>
  </si>
  <si>
    <t>ПУСКАТЕЛЬ ПМ12-004-220 кат.220В 50Гц</t>
  </si>
  <si>
    <t>Z696</t>
  </si>
  <si>
    <t>ETALPML1230</t>
  </si>
  <si>
    <t>ПУСКАТЕЛЬ ПМЛ1230 кат.220B 50Гц 10А IP54 РТЛ1014 (ЭТАЛ)</t>
  </si>
  <si>
    <t>Z697</t>
  </si>
  <si>
    <t>ALX13101</t>
  </si>
  <si>
    <t>ПУСКАТЕЛЬ ПМЛ3100 кат.220B 50Гц</t>
  </si>
  <si>
    <t>Z698</t>
  </si>
  <si>
    <t>ALX12501</t>
  </si>
  <si>
    <t>ПУСКАТЕЛЬ ПМЛ2501 кат.220B 50Гц</t>
  </si>
  <si>
    <t>Z699</t>
  </si>
  <si>
    <t>KASPM12010150B1</t>
  </si>
  <si>
    <t>ПУСКАТЕЛЬ ПМ12-010150УХЛ4 В, 220В 50Гц (1з)</t>
  </si>
  <si>
    <t>Z700</t>
  </si>
  <si>
    <t>ALX14501</t>
  </si>
  <si>
    <t>ПУСКАТЕЛЬ ПМЛ4500 кат.220B 50Гц</t>
  </si>
  <si>
    <t>Z701</t>
  </si>
  <si>
    <t>BENEDICTK362K00230</t>
  </si>
  <si>
    <t>Пускатель для коммут.конденсаторов 50квар 400В (BENEDICT)</t>
  </si>
  <si>
    <t>GA03200000</t>
  </si>
  <si>
    <t>Шкаф навесной 600х450х190</t>
  </si>
  <si>
    <t>Z702</t>
  </si>
  <si>
    <t>BRS60405</t>
  </si>
  <si>
    <t>Корпус металлический навесной ЩРН-24 (400х300х120) Бирос</t>
  </si>
  <si>
    <t>Z703</t>
  </si>
  <si>
    <t>ABB1SL2447A00</t>
  </si>
  <si>
    <t>Корпус пластиковый навесной ЩРН-П-54 IP41 непрозрачная дверь белый Europa (ABB)</t>
  </si>
  <si>
    <t>Z704</t>
  </si>
  <si>
    <t>DKCR5CE0331</t>
  </si>
  <si>
    <t>Навесной шкаф CE, 300 x 300 x 150мм, IP66 (DKC)</t>
  </si>
  <si>
    <t>Z705</t>
  </si>
  <si>
    <t>GA03300000</t>
  </si>
  <si>
    <t>Шкаф навесной встроенный  600х450х190</t>
  </si>
  <si>
    <t>Z706</t>
  </si>
  <si>
    <t>DKCR5ST0869</t>
  </si>
  <si>
    <t>Навесной шкаф ST, 800 x 600 x 250мм, IP65 (DKC)</t>
  </si>
  <si>
    <t>Z707</t>
  </si>
  <si>
    <t>GA02400000-01</t>
  </si>
  <si>
    <t>Шкаф навесной 1200х750х200 ГА-024.00.000-01</t>
  </si>
  <si>
    <t>Z708</t>
  </si>
  <si>
    <t>ECR10610</t>
  </si>
  <si>
    <t>БОКС 61Н (750x700x170) IP31</t>
  </si>
  <si>
    <t>Z709</t>
  </si>
  <si>
    <t>ECR20100</t>
  </si>
  <si>
    <t>БОКС 10В (280x380x95) IP30</t>
  </si>
  <si>
    <t>Z710</t>
  </si>
  <si>
    <t>ABB1SL2045A00</t>
  </si>
  <si>
    <t>EUROPA бокс в нишу 24М с дверцей белый (ABB)</t>
  </si>
  <si>
    <t>Z711</t>
  </si>
  <si>
    <t>ABB1SL0512A06</t>
  </si>
  <si>
    <t>Бокс в нишу 24М прозр.дверь белый (с клемм) 293х408х118 (ABB)</t>
  </si>
  <si>
    <t>Z712</t>
  </si>
  <si>
    <t>ECR20210</t>
  </si>
  <si>
    <t>БОКС 21В (496x380x170) IP30</t>
  </si>
  <si>
    <t>Z713</t>
  </si>
  <si>
    <t>ECR20310</t>
  </si>
  <si>
    <t>БОКС 31В (712x380x170) IP30</t>
  </si>
  <si>
    <t>Z714</t>
  </si>
  <si>
    <t>8GB5024-4KM</t>
  </si>
  <si>
    <t>SIMBOX XL - HOLLOW WALL 2 ROWS - 2 X 12 MW (14 MW) SAFETY CLASS II</t>
  </si>
  <si>
    <t>Z715</t>
  </si>
  <si>
    <t>8GB5036-4KM</t>
  </si>
  <si>
    <t>SIMBOX XL - HOLLOW WALL 3 ROWS - 3 X 12 MW (14 MW) SAFETY CLASS II</t>
  </si>
  <si>
    <t>Z716</t>
  </si>
  <si>
    <t>8GB2081-1</t>
  </si>
  <si>
    <t>SIMBOX UNIVERSAL LC N/PE TERMINAL STRIP W. 16 TERMINAL CONNECTIONS</t>
  </si>
  <si>
    <t>DIN13918M416</t>
  </si>
  <si>
    <t>Приварная резьбовая омедненая шпилька М4х16 DIN13918</t>
  </si>
  <si>
    <t>Z717</t>
  </si>
  <si>
    <t>DIN13918M48</t>
  </si>
  <si>
    <t>Приварная резьбовая омедненая шпилька М4х8 DIN13918</t>
  </si>
  <si>
    <t>Z718</t>
  </si>
  <si>
    <t>DIN13918M625</t>
  </si>
  <si>
    <t>Приварная резьбовая омедненая шпилька М6х25 DIN13918</t>
  </si>
  <si>
    <t>Z719</t>
  </si>
  <si>
    <t>DIN13918M812</t>
  </si>
  <si>
    <t>Приварная резьбовая омедненая шпилька М8х12 DIN 13918</t>
  </si>
  <si>
    <t>Z720</t>
  </si>
  <si>
    <t>3VA9201-0QF10</t>
  </si>
  <si>
    <t>СОЕДИНИТЕЛЬНЫЕ ШПИЛЬКИ ДЛЯ ТЫЛЬНОГО ПРИСОЕДИНЕНИЯ КОРОТК. 1 ШТ. ПРИНАДЛЕЖНОСТЬ ДЛЯ 3VA2 100/160/250</t>
  </si>
  <si>
    <t>Z721</t>
  </si>
  <si>
    <t>DKCCM200601</t>
  </si>
  <si>
    <t>Шпилька M6х1000 (DKC)</t>
  </si>
  <si>
    <t>Z722</t>
  </si>
  <si>
    <t>8PT23441</t>
  </si>
  <si>
    <t>Шпилька M8x180</t>
  </si>
  <si>
    <t>Z723</t>
  </si>
  <si>
    <t>8PT24084</t>
  </si>
  <si>
    <t>Шпилька M8x190</t>
  </si>
  <si>
    <t>Z724</t>
  </si>
  <si>
    <t>MTZ21920490</t>
  </si>
  <si>
    <t>Шпилька запресовочный М8х25 белый</t>
  </si>
  <si>
    <t>Z725</t>
  </si>
  <si>
    <t>M460DIN975</t>
  </si>
  <si>
    <t>Шпилька М4х60 DIN 975 нержавеющая; резьба на всю длину (1 м)</t>
  </si>
  <si>
    <t>Z726</t>
  </si>
  <si>
    <t>ESSHPCDM640RCU</t>
  </si>
  <si>
    <t>Шпилька М6х40 резьбовая омедненная СD DIN13918</t>
  </si>
  <si>
    <t>Z727</t>
  </si>
  <si>
    <t>DIN13918612</t>
  </si>
  <si>
    <t>Шпилька приварная резьбовая омедненная М6х12 DIN13918</t>
  </si>
  <si>
    <t>Z728</t>
  </si>
  <si>
    <t>ESSHPM835PRO</t>
  </si>
  <si>
    <t>Шпилька приварная резьбовая омедненная М8х35 (DIN13918)</t>
  </si>
  <si>
    <t>Z729</t>
  </si>
  <si>
    <t>MTZ122000</t>
  </si>
  <si>
    <t>Шпилька резьбовая, оцинкованная, М12х2000</t>
  </si>
  <si>
    <t>Z730</t>
  </si>
  <si>
    <t>MTZ2516DIN94</t>
  </si>
  <si>
    <t>Шплинт 2,5х16 (DIN94) ГОСТ 397-79</t>
  </si>
  <si>
    <t>Z731</t>
  </si>
  <si>
    <t>MTZ3225DIN94</t>
  </si>
  <si>
    <t>Шплинт 3,2х25 (DIN94) ISO1234 ОВ</t>
  </si>
  <si>
    <t>Z732</t>
  </si>
  <si>
    <t>MTZ240DIN94</t>
  </si>
  <si>
    <t>Шплинт оц. 2х40 (DIN94) ГОСТ 397-79</t>
  </si>
  <si>
    <t>Z733</t>
  </si>
  <si>
    <t>CVT21950058</t>
  </si>
  <si>
    <t>Штифт 5х16 DIN1481 пружинный со шлицем PU=K желтый</t>
  </si>
  <si>
    <t>Z734</t>
  </si>
  <si>
    <t>DIN7346422</t>
  </si>
  <si>
    <t>Штифт DIN7346 4x22мм.</t>
  </si>
  <si>
    <t>Z735</t>
  </si>
  <si>
    <t>874-9601.0</t>
  </si>
  <si>
    <t>Штифт специальный для ТН (Болт Bolzen) (Цех №5)</t>
  </si>
  <si>
    <t>Z736</t>
  </si>
  <si>
    <t>MTZ21920035</t>
  </si>
  <si>
    <t>Штифт стопорный KERBSTIFT ISO8741-5X20-ST 4.1071.1/0457 DIN1474 (белый)</t>
  </si>
  <si>
    <t>Z737</t>
  </si>
  <si>
    <t>DIN1481526</t>
  </si>
  <si>
    <t>Штифт трубчатый разрезной 5X26 DIN1481</t>
  </si>
  <si>
    <t>Z738</t>
  </si>
  <si>
    <t>CVT21920157</t>
  </si>
  <si>
    <t>Штифт трубчатый разрезной M3X16 DIN 1481 (черный)</t>
  </si>
  <si>
    <t>Z739</t>
  </si>
  <si>
    <t>CVT21920126</t>
  </si>
  <si>
    <t>Штифт трубчатый разрезной M3X20 DIN 1481 (черный)</t>
  </si>
  <si>
    <t>Z740</t>
  </si>
  <si>
    <t>CVT21920037</t>
  </si>
  <si>
    <t>Штифт трубчатый разрезной M5X12 DIN 1481 (черный)</t>
  </si>
  <si>
    <t>Z741</t>
  </si>
  <si>
    <t>CVT21920188</t>
  </si>
  <si>
    <t>Штифт трубчатый разрезной M5X20 DIN 1481 (черный)</t>
  </si>
  <si>
    <t>Z742</t>
  </si>
  <si>
    <t>CVT21920316</t>
  </si>
  <si>
    <t>Штифт трубчатый разрезной M5X32 DIN 1481 (черный)</t>
  </si>
  <si>
    <t>Z743</t>
  </si>
  <si>
    <t>8PQ9500-1AA58</t>
  </si>
  <si>
    <t>Вытяжная заклепка Din 7337  4,0х10 алюм/сталь</t>
  </si>
  <si>
    <t>Z744</t>
  </si>
  <si>
    <t>8PQ9500-1AA61</t>
  </si>
  <si>
    <t>Вытяжная заклепка Din 7337  4,8х16 алюм/сталь</t>
  </si>
  <si>
    <t>Z745</t>
  </si>
  <si>
    <t>8PQ9500-4AA55</t>
  </si>
  <si>
    <t>Заклепка 4,0x6</t>
  </si>
  <si>
    <t>Z746</t>
  </si>
  <si>
    <t>8PQ9500-2AA50</t>
  </si>
  <si>
    <t>заклепка d4x8 almg-st DIN 7337</t>
  </si>
  <si>
    <t>Z747</t>
  </si>
  <si>
    <t>FIXCC-M6-S</t>
  </si>
  <si>
    <t>Заклепка M6 цилиндрическая стандартный борт сталь с насач. CC-M6-S (FIXIT)</t>
  </si>
  <si>
    <t>Z748</t>
  </si>
  <si>
    <t>FIXHEX-U-M5Z</t>
  </si>
  <si>
    <t>Заклепка М5 сталь шестигр.уменьш.борт HEX-U ЗАКРЫТАЯ (FIXIT)</t>
  </si>
  <si>
    <t>Z749</t>
  </si>
  <si>
    <t>8PT8353</t>
  </si>
  <si>
    <t>Заклёпка пластиковая</t>
  </si>
  <si>
    <t>Z750</t>
  </si>
  <si>
    <t>FIXHEX-U-M8Z</t>
  </si>
  <si>
    <t>Заклепка с внутр. М8х16 резьбой  шестиг закр.</t>
  </si>
  <si>
    <t>Z751</t>
  </si>
  <si>
    <t>DMGX0088</t>
  </si>
  <si>
    <t>Заклепка с внутр.резьбой М6, открытая</t>
  </si>
  <si>
    <t>Z752</t>
  </si>
  <si>
    <t>LAPPGROUP52023400</t>
  </si>
  <si>
    <t>Резьбовая втулка 29х36 (LAPP)</t>
  </si>
  <si>
    <t>Z753</t>
  </si>
  <si>
    <t>MTZ3120R</t>
  </si>
  <si>
    <t>Рым болт M12</t>
  </si>
  <si>
    <t>Z754</t>
  </si>
  <si>
    <t>DKCR5LEST160</t>
  </si>
  <si>
    <t>Комплект рым-болтов для транспортировки ST/CE (1 упаковка - 2шт.) (DKC)</t>
  </si>
  <si>
    <t>Z755</t>
  </si>
  <si>
    <t>MTZ21920461</t>
  </si>
  <si>
    <t>Клёпка H 6,5X14 - белый</t>
  </si>
  <si>
    <t>3RW4936-8VX40</t>
  </si>
  <si>
    <t>ВЕНТИЛЯТОР ОХЛАЖДЕНИЯДЛЯ УСТРОЙСТВА ПЛАВНОГО ПУСКА SIRIUS 3RW405.-.BB4., 3RW442.-. BC4., 3RW443.-.BC4., 230 V AC</t>
  </si>
  <si>
    <t>Z756</t>
  </si>
  <si>
    <t>3RW4947-8VX40</t>
  </si>
  <si>
    <t>ВЕНТИЛЯТОР ОХЛАЖДЕНИЯДЛЯ УСТРОЙСТВА ПЛАВНОГО ПУСКА SIRIUS 3RW407.-.BB4., 3RW444.-. BC4., 230 V AC</t>
  </si>
  <si>
    <t>Z757</t>
  </si>
  <si>
    <t>DKCR5KF12</t>
  </si>
  <si>
    <t>Вентиляционная решётка с фильтром, 150 x 150 мм (DKC)</t>
  </si>
  <si>
    <t>Z758</t>
  </si>
  <si>
    <t>DKCR5KF15</t>
  </si>
  <si>
    <t>Вентиляционная решётка с фильтром, 250x250мм (DKC)</t>
  </si>
  <si>
    <t>Z759</t>
  </si>
  <si>
    <t>DKCR5KF20</t>
  </si>
  <si>
    <t>Вентиляционная решётка с фильтром, 325 x 325 мм (DKC)</t>
  </si>
  <si>
    <t>ETI4656754</t>
  </si>
  <si>
    <t>Конденсатор LPC 25 kvar 400V 50Hz (ETI)</t>
  </si>
  <si>
    <t>Z760</t>
  </si>
  <si>
    <t>ELECTRONICON275.556-507700</t>
  </si>
  <si>
    <t>Конденсатор фазовый 14,1 кВар 3x77 мкФ 400-440В 50Гц</t>
  </si>
  <si>
    <t>Z761</t>
  </si>
  <si>
    <t>ELECTRONICON275.386-326200</t>
  </si>
  <si>
    <t>Конденсатор фазовый 16,6 кВар 3x262 мкФ 260В 50Гц</t>
  </si>
  <si>
    <t>Z762</t>
  </si>
  <si>
    <t>ELECTRONICON275.196-505200</t>
  </si>
  <si>
    <t>Конденсатор фазовый 31.2 кВАр 800 В 3*51.7 мкФ,</t>
  </si>
  <si>
    <t>Z763</t>
  </si>
  <si>
    <t>ELECTRONICON275.100-10082</t>
  </si>
  <si>
    <t>Модуль разрядных сопротивлений для конденсаторовElectronicon</t>
  </si>
  <si>
    <t>Z764</t>
  </si>
  <si>
    <t>ELECTRONICON275.100-10120</t>
  </si>
  <si>
    <t>3RA1954-2A</t>
  </si>
  <si>
    <t>МЕХАНИЧЕСКАЯ БЛОКИРОВКА ДЛЯ КОНТАКТОРОВ 3RT10/3RT12/3RT14 ТИПОРАЗМЕРОВ S6/S10/S12</t>
  </si>
  <si>
    <t>Z765</t>
  </si>
  <si>
    <t>3RT2926-3AP31</t>
  </si>
  <si>
    <t>МЕХАНИЧЕСКАЯ ЗАЩЕЛКА AC/DC 230V ДЛЯ КОНТАКТОРОВ ЭЛЕКТРОДВИГАТЕЛЕЙ, ТИПОРАЗМЕР S0</t>
  </si>
  <si>
    <t>Z766</t>
  </si>
  <si>
    <t>ABBGHE3211102R0006</t>
  </si>
  <si>
    <t>Модульный контактор ESB-20-20 (20А AC1) 220 В АС (ABB)</t>
  </si>
  <si>
    <t>Z767</t>
  </si>
  <si>
    <t>5TT5730-0</t>
  </si>
  <si>
    <t>INSTA CONTACTOR WITH 4 NO CONT. CONTACT FOR 230, 400 V AC 24 A ACTIVATION 230 V AC 220 V DC</t>
  </si>
  <si>
    <t>Z768</t>
  </si>
  <si>
    <t>5TT5031-0</t>
  </si>
  <si>
    <t>INSTA КОНТАКТОР С 3 NO CONT. AND 1 NC CONT. CONTACT FOR AC 230, 400V 25A ACTIVATION AC230V DC220V</t>
  </si>
  <si>
    <t>Z769</t>
  </si>
  <si>
    <t>5TT5801-0</t>
  </si>
  <si>
    <t>INSTA-КОНТАКТОР  АС 230/230В  20 A 1 НО 1 НЗ</t>
  </si>
  <si>
    <t>Z770</t>
  </si>
  <si>
    <t>LVC-6Z44ED</t>
  </si>
  <si>
    <t>вакуумный контактор</t>
  </si>
  <si>
    <t>Z771</t>
  </si>
  <si>
    <t>3RT1264-6AP36</t>
  </si>
  <si>
    <t>ВАКУУМНЫЙ КОНТАКТОР, 110КВТ/400V/AC-3, AC/DC-НОМИНАЛЬНОЕ ПИТАЮЩЕЕ НАПРЯЖЕНИЕ УПРАВЛЕНИЯ 220-240В UCБЛОК-КОНТАКТЫ 2НО+2НЗ 3-Х ПОЛЮСНЫЙ, ТИПОРАЗМЕР S10 ШИННОЕ ПРИСОЕДИНЕНИЕ ПРИВОД: ОБЫЧНЫЙ</t>
  </si>
  <si>
    <t>Z772</t>
  </si>
  <si>
    <t>3TH4244-0BB4</t>
  </si>
  <si>
    <t>ВСПОМОГАТЕЛЬНЫЙ КОНТАКТОР 44 E DIN EN 50011 4НO+4НЗ, ВИНТОВЫЕ КЛЕММЫ, УПРАВЛЕНИЕ ПОСТ. ТОКОМ DC-МАГНИТНАЯ СИСТЕМА DC 24 V</t>
  </si>
  <si>
    <t>Z773</t>
  </si>
  <si>
    <t>3RH2422-1AP00</t>
  </si>
  <si>
    <t>ВСПОМОГАТЕЛЬНЫЙ КОНТАКТОР С ЗАЩЕЛКОЙ, 2НО+2НЗ, НОМИНАЛЬНОЕ ПИТАЮЩЕЕ НАПРЯЖЕНИЕ ЦЕПИ УПРАВЛЕНИЯ US AC 230V, 50/60ГЦ, ТИПОРАЗМЕР S00, ВИНТОВЫЕ КЛЕММЫ</t>
  </si>
  <si>
    <t>Z774</t>
  </si>
  <si>
    <t>3RH1122-1AF00</t>
  </si>
  <si>
    <t>ВСПОМОГАТЕЛЬНЫЙ КОНТАКТОР, 2НО+2НЗ, НОМИНАЛЬНОЕ ПИТАЮЩЕЕ НАПРЯЖЕНИЕ ЦЕПИ УПРАВЛЕНИЯ US AC 110 V, 50 ГЦ, ВИНТОВЫЕ КЛЕММЫ, ТИПОРАЗМЕР S00</t>
  </si>
  <si>
    <t>Z775</t>
  </si>
  <si>
    <t>3RH1122-1AB00</t>
  </si>
  <si>
    <t>ВСПОМОГАТЕЛЬНЫЙ КОНТАКТОР, 2НО+2НЗ, НОМИНАЛЬНОЕ ПИТАЮЩЕЕ НАПРЯЖЕНИЕ ЦЕПИ УПРАВЛЕНИЯ US AC 24 V, 50 ГЦ, ВИНТОВЫЕ КЛЕММЫ, ТИПОРАЗМЕР S00</t>
  </si>
  <si>
    <t>Z776</t>
  </si>
  <si>
    <t>3RH1122-1JB40</t>
  </si>
  <si>
    <t>ВСПОМОГАТЕЛЬНЫЙ КОНТАКТОР, 2НО+2НЗ, НОМИНАЛЬНОЕ ПИТАЮЩЕЕ НАПРЯЖЕНИЕ ЦЕПИ УПРАВЛЕНИЯ US DC 24 V, 0.7..1.25*US, ВИНТОВЫЕ КЛЕММЫ, ТИПОРАЗМЕР S00</t>
  </si>
  <si>
    <t>Z777</t>
  </si>
  <si>
    <t>3RH1122-1BB40</t>
  </si>
  <si>
    <t>ВСПОМОГАТЕЛЬНЫЙ КОНТАКТОР, 2НО+2НЗ, НОМИНАЛЬНОЕ ПИТАЮЩЕЕ НАПРЯЖЕНИЕ ЦЕПИ УПРАВЛЕНИЯ US DC 24 V, ВИНТОВЫЕ КЛЕММЫ, ТИПОРАЗМЕР S00</t>
  </si>
  <si>
    <t>Z778</t>
  </si>
  <si>
    <t>3RH1131-1BM40</t>
  </si>
  <si>
    <t>ВСПОМОГАТЕЛЬНЫЙ КОНТАКТОР, 3НO+1НЗ, НОМИНАЛЬНОЕ ПИТАЮЩЕЕ НАПРЯЖЕНИЕ ЦЕПИ УПРАВЛЕНИЯ US DC 220 V, ВИНТОВЫЕ КЛЕММЫ, ТИПОРАЗМЕР S00</t>
  </si>
  <si>
    <t>Z779</t>
  </si>
  <si>
    <t>3RH2131-1AP00</t>
  </si>
  <si>
    <t>ВСПОМОГАТЕЛЬНЫЙ КОНТАКТОР, 3НО+1НЗ, AC 230V, 50/60 ГЦ, ТИПОРАЗМЕР S00,ВИНТОВЫЕ КЛЕММЫ</t>
  </si>
  <si>
    <t>Z780</t>
  </si>
  <si>
    <t>3RH2122-1BM40</t>
  </si>
  <si>
    <t>ВСПОМОГАТЕЛЬНЫЙ КОНТАКТОР, КОНТАКТЫ 2НО+2НЗ, НОМИНАЛЬНОЕ ПИТАЮЩЕЕ НАПРЯЖЕНИЕ ЦЕПИ УПРАВЛЕНИЯ US   DC 220V, ТИПОРАЗМЕР S00, ВИНТОВЫЕ КЛЕММЫ</t>
  </si>
  <si>
    <t>Z781</t>
  </si>
  <si>
    <t>3RH2122-1AB00</t>
  </si>
  <si>
    <t>ВСПОМОГАТЕЛЬНЫЙ КОНТАКТОР, КОНТАКТЫ 2НО+2НЗ, НОМИНАЛЬНОЕ ПИТАЮЩЕЕ НАПРЯЖЕНИЕ ЦЕПИ УПРАВЛЕНИЯ US  AC 24V, 50/60 ГЦ, ТИПОРАЗМЕР S00, ВИНТОВЫЕ КЛЕММЫ</t>
  </si>
  <si>
    <t>Z782</t>
  </si>
  <si>
    <t>3RH2140-1BB40</t>
  </si>
  <si>
    <t>ВСПОМОГАТЕЛЬНЫЙ КОНТАКТОР, КОНТАКТЫ 4НО, НОМИНАЛЬНОЕ НАПРЯЖЕНИЕ ЦЕПИ УПРАВЛЕНИЯ 24В DC, ТИПОРАЗМЕР S00, ВИНТОВЫЕ КЛЕММЫ</t>
  </si>
  <si>
    <t>Z783</t>
  </si>
  <si>
    <t>3TC4417-0BP0</t>
  </si>
  <si>
    <t>КОНТАКТОР, РАЗМЕР 2, 2-ПОЛЮС. DC-3 И 5, НОМИНАЛЬНЫЙ РАБ. ТОК. 32A ДОПОЛНИТЕЛЬНЫЕ КОНТАКТЫ 22 2НО+2НЗ УПРАВЛЕНИЕ ПЕРЕМЕННЫМ ТОКОМ AC 230/220V 50ГЦ; 276/264V 60ГЦ</t>
  </si>
  <si>
    <t>Z784</t>
  </si>
  <si>
    <t>3RT1046-1AP04</t>
  </si>
  <si>
    <t>КОНТАКТОР 3-ПОЛ., AC-3, 45 КВТ/ 400 V, НОМ. НАПРЯЖЕНИЕ УПРАВЛЕНИЯ US = 230 V AC, 50 ГЦ, 2НO+2НЗ  ТИПОРАЗМЕР S3, ВИНТОВЫЕ КЛЕММЫ</t>
  </si>
  <si>
    <t>Z785</t>
  </si>
  <si>
    <t>GE104054</t>
  </si>
  <si>
    <t>Контактор CL00A310TN (GENERAL ELECTRIC)</t>
  </si>
  <si>
    <t>Z786</t>
  </si>
  <si>
    <t>ETI4646130</t>
  </si>
  <si>
    <t>Контактор для конденсаторной батареи CEM32CN (ETI)</t>
  </si>
  <si>
    <t>Z787</t>
  </si>
  <si>
    <t>IEKU020101025</t>
  </si>
  <si>
    <t>Контактор КМИ-23210 32А 380В/АС3 1НО (IEK)</t>
  </si>
  <si>
    <t>Z788</t>
  </si>
  <si>
    <t>3RT2024-1AP00</t>
  </si>
  <si>
    <t>КОНТАКТОР, 3 ПОЛ., AC-3, 5.5КВТ/400В, БЛОК-КОНТАКТЫ 1НО+1НЗ, НОМ. НАПРЯЖЕНИЕ УПРАВЛЕНИЯ 230В АС 50ГЦ, ТИПОРАЗМЕР S0, ВИНТОВЫЕ КЛЕММЫ</t>
  </si>
  <si>
    <t>Z789</t>
  </si>
  <si>
    <t>3RT2038-1AP00</t>
  </si>
  <si>
    <t>CONTACTOR,AC3:37KW/400V, 1NO+1NC, 230V AC 50HZ, 3-POLE, SIZE S2, SCREW TERMINAL</t>
  </si>
  <si>
    <t>8GK4501-1KK32</t>
  </si>
  <si>
    <t>ALPHA 400/630 ИЗБЫТОЧНАЯ ИЗОЛИРУЮЩАЯ КРЫШКА ДЛЯ ПУСТЫХ ШКАФОВ В=150 Ш=750</t>
  </si>
  <si>
    <t>Z790</t>
  </si>
  <si>
    <t>Z791</t>
  </si>
  <si>
    <t>8GK9913-0KK20</t>
  </si>
  <si>
    <t>MASK. РАМА H1800 W500MM</t>
  </si>
  <si>
    <t>Z792</t>
  </si>
  <si>
    <t>8MC3500</t>
  </si>
  <si>
    <t>Вспененный уплотнитель 20х20 мм.(Аналог 8PQ9101-8AA44)</t>
  </si>
  <si>
    <t>Z793</t>
  </si>
  <si>
    <t>8MC4910</t>
  </si>
  <si>
    <t>Плата заземления</t>
  </si>
  <si>
    <t>Z794</t>
  </si>
  <si>
    <t>8MC9115</t>
  </si>
  <si>
    <t>Уплотнитель резиновый 5х5мм для стыка двух шкафов, IP5</t>
  </si>
  <si>
    <t>Z795</t>
  </si>
  <si>
    <t>8MT1060-2FR54</t>
  </si>
  <si>
    <t>8МТ1060 - 2FR54 Деталь</t>
  </si>
  <si>
    <t>Z796</t>
  </si>
  <si>
    <t>8MT1080-2FL54</t>
  </si>
  <si>
    <t>Дверь стекло для  SICUBE 2000х800 левая  IP54</t>
  </si>
  <si>
    <t>Z797</t>
  </si>
  <si>
    <t>8MT1080-2FR54</t>
  </si>
  <si>
    <t>Дверь шкафа стеклянная под ручку поворотную 20x08</t>
  </si>
  <si>
    <t>Z798</t>
  </si>
  <si>
    <t>8PQ04UPGM</t>
  </si>
  <si>
    <t>Изолятор длина 399мм</t>
  </si>
  <si>
    <t>Z799</t>
  </si>
  <si>
    <t>8PQ2000-0AA07</t>
  </si>
  <si>
    <t>механизим управления</t>
  </si>
  <si>
    <t>Z800</t>
  </si>
  <si>
    <t>8PQ2000-0AA24</t>
  </si>
  <si>
    <t>Z801</t>
  </si>
  <si>
    <t>8PQ2000-0AA34</t>
  </si>
  <si>
    <t>Замок (для симариса SFA 6.1)</t>
  </si>
  <si>
    <t>Z802</t>
  </si>
  <si>
    <t>8PQ2000-0AC27</t>
  </si>
  <si>
    <t>плоский стержень комплект l600</t>
  </si>
  <si>
    <t>Z803</t>
  </si>
  <si>
    <t>8PQ2000-0AC35</t>
  </si>
  <si>
    <t>плоский стержень комплект l775</t>
  </si>
  <si>
    <t>Z804</t>
  </si>
  <si>
    <t>8PQ2000-0AC36</t>
  </si>
  <si>
    <t>плоский стержень комплект l800</t>
  </si>
  <si>
    <t>Z805</t>
  </si>
  <si>
    <t>8PQ2000-0AE55</t>
  </si>
  <si>
    <t>Замок на фальшпанель (для симариса SFA 8.1)</t>
  </si>
  <si>
    <t>Z806</t>
  </si>
  <si>
    <t>8PQ4000-0BA37</t>
  </si>
  <si>
    <t>S4  ШИННОЕ УСИЛИНИЕ</t>
  </si>
  <si>
    <t>Z807</t>
  </si>
  <si>
    <t>8PQ5000-5AA25</t>
  </si>
  <si>
    <t>Промежуточная плата/ до 35А/ 2*1/2 3-3-полюсн. /винтов.зажим/подкл.справа</t>
  </si>
  <si>
    <t>Z808</t>
  </si>
  <si>
    <t>8PQ5000-6AA27</t>
  </si>
  <si>
    <t>Обжимной контакт Мама 1,5 кв. мм. (Аналог PC1772544, 8PT17897)</t>
  </si>
  <si>
    <t>Z809</t>
  </si>
  <si>
    <t>8PQ5001-6AA58</t>
  </si>
  <si>
    <t>Промежуточная плата 35А 4х1/4 35А 6-3-6-3 Винтовой зажим/подкл.справа</t>
  </si>
  <si>
    <t>Z810</t>
  </si>
  <si>
    <t>8PQ6011-5AA14</t>
  </si>
  <si>
    <t>Обжимной контакт Папа 0,14 - 0,37 мм² ProfiBus  (Аналог PC1663336)</t>
  </si>
  <si>
    <t>Z811</t>
  </si>
  <si>
    <t>8PQ9100-0AA60</t>
  </si>
  <si>
    <t>Изолятор ГШС Сзади 6 шин на фазу</t>
  </si>
  <si>
    <t>Z812</t>
  </si>
  <si>
    <t>8PQ9100-0AA61</t>
  </si>
  <si>
    <t>Изолятор ГШС Сзади 2 или 4  шины на фазу</t>
  </si>
  <si>
    <t>Z813</t>
  </si>
  <si>
    <t>8PQ9100-0AA76</t>
  </si>
  <si>
    <t>holder w08</t>
  </si>
  <si>
    <t>Z814</t>
  </si>
  <si>
    <t>8PQ9100-3AA20</t>
  </si>
  <si>
    <t>(Не заказывать! Производится под Артикулом-8PT3862.11XHQ-01)</t>
  </si>
  <si>
    <t>Z815</t>
  </si>
  <si>
    <t>8PQ9101-2AA31</t>
  </si>
  <si>
    <t>Двусторонний скотч 30х04 мм аналог DuploCOLL® 5016 1шт=1м</t>
  </si>
  <si>
    <t>Z816</t>
  </si>
  <si>
    <t>8PQ9101-2AA36</t>
  </si>
  <si>
    <t>Пленка IP55 A на угловые стыки каркаса</t>
  </si>
  <si>
    <t>Z817</t>
  </si>
  <si>
    <t>8PQ9101-2AA37</t>
  </si>
  <si>
    <t>Пленка IP55 B на угловые стыки каркаса</t>
  </si>
  <si>
    <t>Z818</t>
  </si>
  <si>
    <t>8PQ9101-2AA62</t>
  </si>
  <si>
    <t>Дюростон UP 25х25</t>
  </si>
  <si>
    <t>Z819</t>
  </si>
  <si>
    <t>8PQ9101-4AA31</t>
  </si>
  <si>
    <t>(не закупать!)Заглушка на крышу TESA657 0,3x30-W90-GR</t>
  </si>
  <si>
    <t>Z820</t>
  </si>
  <si>
    <t>8PQ9101-5AA83</t>
  </si>
  <si>
    <t>полоска шкафа w400</t>
  </si>
  <si>
    <t>Z821</t>
  </si>
  <si>
    <t>8PQ9101-5AA85</t>
  </si>
  <si>
    <t>полоска шкафа w800</t>
  </si>
  <si>
    <t>Z822</t>
  </si>
  <si>
    <t>8PQ9101-5AA86</t>
  </si>
  <si>
    <t>полоска шкафа w1000</t>
  </si>
  <si>
    <t>Z823</t>
  </si>
  <si>
    <t>8PQ9101-6AA04</t>
  </si>
  <si>
    <t>Клипса для молдинга шкафа 012475.000</t>
  </si>
  <si>
    <t>Z824</t>
  </si>
  <si>
    <t>8PQ9101-8AA44</t>
  </si>
  <si>
    <t>Вспененный уплотнитель 20х20 мм.(Аналог 8MC3500)</t>
  </si>
  <si>
    <t>Z825</t>
  </si>
  <si>
    <t>8PQ9102-0AA28</t>
  </si>
  <si>
    <t>cubicle strip w200</t>
  </si>
  <si>
    <t>Z826</t>
  </si>
  <si>
    <t>8PQ9102-1AA23</t>
  </si>
  <si>
    <t>Цилиндрическая опора шины PE (м) (Цинковать! цвет белый)</t>
  </si>
  <si>
    <t>Z827</t>
  </si>
  <si>
    <t>8PQ9102-2AA38</t>
  </si>
  <si>
    <t>перекладина</t>
  </si>
  <si>
    <t>Z828</t>
  </si>
  <si>
    <t>8PQ9102-5AA50</t>
  </si>
  <si>
    <t>Держатель шин ( по 2 шт на сборку)</t>
  </si>
  <si>
    <t>Z829</t>
  </si>
  <si>
    <t>8PQ9103-1AA71</t>
  </si>
  <si>
    <t>internal separation</t>
  </si>
  <si>
    <t>Z830</t>
  </si>
  <si>
    <t>8PQ9103-1AA73</t>
  </si>
  <si>
    <t>Z831</t>
  </si>
  <si>
    <t>8PQ9104-0AA85</t>
  </si>
  <si>
    <t>уплотнительная полоска EPDM-TT 4mmx10mm (20м в рулоне)(аналог 8PT14320)</t>
  </si>
  <si>
    <t>Z832</t>
  </si>
  <si>
    <t>8PQ9104-0AA86</t>
  </si>
  <si>
    <t>уплотнительная полоска EPDM-TT 4mm x20mm (40м в рулоне)</t>
  </si>
  <si>
    <t>Z833</t>
  </si>
  <si>
    <t>8PQ9104-1AA82</t>
  </si>
  <si>
    <t>Заглушка на отверстия 5.4 мм.</t>
  </si>
  <si>
    <t>Z834</t>
  </si>
  <si>
    <t>8PQ9104-3AA25</t>
  </si>
  <si>
    <t>holder</t>
  </si>
  <si>
    <t>Z835</t>
  </si>
  <si>
    <t>8PQ9104-5AA22</t>
  </si>
  <si>
    <t>крышка таблички</t>
  </si>
  <si>
    <t>Z836</t>
  </si>
  <si>
    <t>8PQ9104-6AA85</t>
  </si>
  <si>
    <t>держатель</t>
  </si>
  <si>
    <t>Z837</t>
  </si>
  <si>
    <t>8PQ9105-0AA17</t>
  </si>
  <si>
    <t>гофра</t>
  </si>
  <si>
    <t>Z838</t>
  </si>
  <si>
    <t>8PQ9105-2AA04</t>
  </si>
  <si>
    <t>partition</t>
  </si>
  <si>
    <t>Z839</t>
  </si>
  <si>
    <t>8PQ9105-2AA45</t>
  </si>
  <si>
    <t>усиление</t>
  </si>
  <si>
    <t>Z840</t>
  </si>
  <si>
    <t>8PQ9105-6AA76</t>
  </si>
  <si>
    <t>Z841</t>
  </si>
  <si>
    <t>8PQ9106-0AA40</t>
  </si>
  <si>
    <t>Заглушка  вертикальных шин ( подключение к ГШС сзади снизу)</t>
  </si>
  <si>
    <t>Z842</t>
  </si>
  <si>
    <t>8PQ9106-0AA41</t>
  </si>
  <si>
    <t>Заглушка  вертикальных шин глухая</t>
  </si>
  <si>
    <t>Z843</t>
  </si>
  <si>
    <t>8PQ9106-0AA42</t>
  </si>
  <si>
    <t>Заглушка  вертикальных шин ( подключение к ГШС сзади сверху)</t>
  </si>
  <si>
    <t>Z844</t>
  </si>
  <si>
    <t>8PQ9106-0AA62</t>
  </si>
  <si>
    <t>Корпус силовых контактов (нижняя часть)</t>
  </si>
  <si>
    <t>Z845</t>
  </si>
  <si>
    <t>8PQ9106-0AA63</t>
  </si>
  <si>
    <t>Корпус силовых контактов (верхняя часть)</t>
  </si>
  <si>
    <t>Z846</t>
  </si>
  <si>
    <t>8PQ9106-0AA64</t>
  </si>
  <si>
    <t>Полоска отсека 400 мм.</t>
  </si>
  <si>
    <t>Z847</t>
  </si>
  <si>
    <t>8PQ9106-0AA65</t>
  </si>
  <si>
    <t>Зажим полоски отсека</t>
  </si>
  <si>
    <t>Z848</t>
  </si>
  <si>
    <t>8PQ9106-0AA66</t>
  </si>
  <si>
    <t>Полоска отсека 600 мм.</t>
  </si>
  <si>
    <t>Z849</t>
  </si>
  <si>
    <t>8PQ9106-0AA67</t>
  </si>
  <si>
    <t>Полоска отсека 800 мм.</t>
  </si>
  <si>
    <t>Z850</t>
  </si>
  <si>
    <t>8PQ9106-0AA68</t>
  </si>
  <si>
    <t>полоска отсека</t>
  </si>
  <si>
    <t>Z851</t>
  </si>
  <si>
    <t>8PQ9106-0AA70</t>
  </si>
  <si>
    <t>Проставка</t>
  </si>
  <si>
    <t>Z852</t>
  </si>
  <si>
    <t>8PQ9106-1AA00</t>
  </si>
  <si>
    <t>Z853</t>
  </si>
  <si>
    <t>8PQ9106-1AA78</t>
  </si>
  <si>
    <t>reinforcement</t>
  </si>
  <si>
    <t>Z854</t>
  </si>
  <si>
    <t>8PQ9106-1AA83</t>
  </si>
  <si>
    <t>Z855</t>
  </si>
  <si>
    <t>8PQ9106-3AA18</t>
  </si>
  <si>
    <t>Подвижная рама разъема цепей управления ячейки HFD</t>
  </si>
  <si>
    <t>Z856</t>
  </si>
  <si>
    <t>8PQ9106-3AA20</t>
  </si>
  <si>
    <t>Внешний вал  механизма  включения  ячеек HFD</t>
  </si>
  <si>
    <t>Z857</t>
  </si>
  <si>
    <t>8PQ9106-3AA23</t>
  </si>
  <si>
    <t>Внутреннийй вал  механизма  включения  ячеек HFD</t>
  </si>
  <si>
    <t>Z858</t>
  </si>
  <si>
    <t>8PQ9106-3AA31</t>
  </si>
  <si>
    <t>реечная передача прав.</t>
  </si>
  <si>
    <t>Z859</t>
  </si>
  <si>
    <t>8PQ9106-6AA88</t>
  </si>
  <si>
    <t>Z860</t>
  </si>
  <si>
    <t>8PQ9106-7AA16</t>
  </si>
  <si>
    <t>Z861</t>
  </si>
  <si>
    <t>8PQ9106-7AA53</t>
  </si>
  <si>
    <t>разделение</t>
  </si>
  <si>
    <t>Z862</t>
  </si>
  <si>
    <t>8PQ9106-8AA72</t>
  </si>
  <si>
    <t>Корпус отх. силовых контактов  HFD</t>
  </si>
  <si>
    <t>Z863</t>
  </si>
  <si>
    <t>8PQ9106-8AA73</t>
  </si>
  <si>
    <t>Фиксатор ножей снизу вх. силового разъема HFD</t>
  </si>
  <si>
    <t>Z864</t>
  </si>
  <si>
    <t>8PQ9106-8AA74</t>
  </si>
  <si>
    <t>Фиксатор ножей снизу отх. силового разъема HFD</t>
  </si>
  <si>
    <t>Z865</t>
  </si>
  <si>
    <t>8PQ9107-2AA78</t>
  </si>
  <si>
    <t>Задняя крышка дисплея МВМ</t>
  </si>
  <si>
    <t>Z866</t>
  </si>
  <si>
    <t>8PQ9107-2AA80</t>
  </si>
  <si>
    <t>Основание для механизма лицевой панели МВМ</t>
  </si>
  <si>
    <t>Z867</t>
  </si>
  <si>
    <t>8PQ9107-2AA81</t>
  </si>
  <si>
    <t>Лицевая панель МВМ</t>
  </si>
  <si>
    <t>Z868</t>
  </si>
  <si>
    <t>8PQ9107-2AA82</t>
  </si>
  <si>
    <t>Ручка МВМ</t>
  </si>
  <si>
    <t>Z869</t>
  </si>
  <si>
    <t>8PQ9107-2AA83</t>
  </si>
  <si>
    <t>Рукоятка МВМ</t>
  </si>
  <si>
    <t>Z870</t>
  </si>
  <si>
    <t>8PQ9107-2AA84</t>
  </si>
  <si>
    <t>Блокировочная деталь МВМ</t>
  </si>
  <si>
    <t>Z871</t>
  </si>
  <si>
    <t>8PQ9107-2AA85</t>
  </si>
  <si>
    <t>Насадка на привод МВМ</t>
  </si>
  <si>
    <t>Z872</t>
  </si>
  <si>
    <t>8PQ9107-3AA00</t>
  </si>
  <si>
    <t>Запорная задвижка</t>
  </si>
  <si>
    <t>Z873</t>
  </si>
  <si>
    <t>8PQ9107-3AA02</t>
  </si>
  <si>
    <t>Внешний вал МВМ</t>
  </si>
  <si>
    <t>Z874</t>
  </si>
  <si>
    <t>8PQ9107-3AA04</t>
  </si>
  <si>
    <t>модуль блокировки</t>
  </si>
  <si>
    <t>Z875</t>
  </si>
  <si>
    <t>8PQ9107-3AA08</t>
  </si>
  <si>
    <t>вал 6*6</t>
  </si>
  <si>
    <t>Z876</t>
  </si>
  <si>
    <t>8PQ9107-3AA10</t>
  </si>
  <si>
    <t>Пружина индикатора 8,0x55,0</t>
  </si>
  <si>
    <t>Z877</t>
  </si>
  <si>
    <t>8PQ9107-3AA66</t>
  </si>
  <si>
    <t>internal separation N</t>
  </si>
  <si>
    <t>Z878</t>
  </si>
  <si>
    <t>8PQ9107-4AA06</t>
  </si>
  <si>
    <t>Z879</t>
  </si>
  <si>
    <t>8PQ9107-4AA24</t>
  </si>
  <si>
    <t>Z880</t>
  </si>
  <si>
    <t>8PQ9107-4AA63</t>
  </si>
  <si>
    <t>Z881</t>
  </si>
  <si>
    <t>8PQ9107-7AA14</t>
  </si>
  <si>
    <t>cover</t>
  </si>
  <si>
    <t>Z882</t>
  </si>
  <si>
    <t>8PQ9108-3AA03</t>
  </si>
  <si>
    <t>Z883</t>
  </si>
  <si>
    <t>8PQ9108-5AA68</t>
  </si>
  <si>
    <t>Z884</t>
  </si>
  <si>
    <t>8PQ9108-5AA71</t>
  </si>
  <si>
    <t>Z885</t>
  </si>
  <si>
    <t>8PQ9108-5AA72</t>
  </si>
  <si>
    <t>Z886</t>
  </si>
  <si>
    <t>8PQ9110-0AA44</t>
  </si>
  <si>
    <t>Z887</t>
  </si>
  <si>
    <t>8PQ9110-2AA75</t>
  </si>
  <si>
    <t>Ограничитель хода инструментальной панели ячеек HFD</t>
  </si>
  <si>
    <t>Z888</t>
  </si>
  <si>
    <t>8PQ9110-3AA04</t>
  </si>
  <si>
    <t>внешний диск для кодирования</t>
  </si>
  <si>
    <t>Z889</t>
  </si>
  <si>
    <t>8PQ9110-3AA05</t>
  </si>
  <si>
    <t>внутренний диск для кодирования</t>
  </si>
  <si>
    <t>Z890</t>
  </si>
  <si>
    <t>8PQ9110-3AA30</t>
  </si>
  <si>
    <t>контактный корпус МВМ 26-полюсный 200мм.</t>
  </si>
  <si>
    <t>Z891</t>
  </si>
  <si>
    <t>8PQ9110-3AA31</t>
  </si>
  <si>
    <t>Корпус силовых контактов МВМ 9-полюсный 200 мм.</t>
  </si>
  <si>
    <t>Z892</t>
  </si>
  <si>
    <t>8PQ9110-4AA14</t>
  </si>
  <si>
    <t>Шторка МВМ</t>
  </si>
  <si>
    <t>Z893</t>
  </si>
  <si>
    <t>8PQ9110-5AA18</t>
  </si>
  <si>
    <t>проставка трубка 22x5</t>
  </si>
  <si>
    <t>Z894</t>
  </si>
  <si>
    <t>8PQ9110-5AA48</t>
  </si>
  <si>
    <t>Рычаг шторки МВМ</t>
  </si>
  <si>
    <t>Z895</t>
  </si>
  <si>
    <t>8PQ9110-5AA51</t>
  </si>
  <si>
    <t>Уплотнительная лента 9х4мм. 3М 5339</t>
  </si>
  <si>
    <t>Z896</t>
  </si>
  <si>
    <t>8PQ9110-6AA44</t>
  </si>
  <si>
    <t>terminal block HC-TB-D-4-TWIN-2,5-8</t>
  </si>
  <si>
    <t>Z897</t>
  </si>
  <si>
    <t>8PQ9110-6AA82</t>
  </si>
  <si>
    <t>конт.соединение16-10 пиновое</t>
  </si>
  <si>
    <t>Z898</t>
  </si>
  <si>
    <t>8PQ9110-7AA34</t>
  </si>
  <si>
    <t>Верхняя заглушка шахты ВШС</t>
  </si>
  <si>
    <t>Z899</t>
  </si>
  <si>
    <t>8PQ9111-0AA75</t>
  </si>
  <si>
    <t>Блокировочный рычаг МВМ</t>
  </si>
  <si>
    <t>Z900</t>
  </si>
  <si>
    <t>8PQ9111-0AA76</t>
  </si>
  <si>
    <t>Блокировочная звезда МВМ</t>
  </si>
  <si>
    <t>Z901</t>
  </si>
  <si>
    <t>8PQ9111-0AA77</t>
  </si>
  <si>
    <t>Стопорное кольцо</t>
  </si>
  <si>
    <t>Z902</t>
  </si>
  <si>
    <t>8PQ9111-0AA78</t>
  </si>
  <si>
    <t>пружина</t>
  </si>
  <si>
    <t>Z903</t>
  </si>
  <si>
    <t>8PQ9111-0AA82</t>
  </si>
  <si>
    <t>соединительный штифт 213mm</t>
  </si>
  <si>
    <t>Z904</t>
  </si>
  <si>
    <t>8PQ9111-0AA83</t>
  </si>
  <si>
    <t>соединительный штифт 190mm</t>
  </si>
  <si>
    <t>Z905</t>
  </si>
  <si>
    <t>8PQ9111-7AA22</t>
  </si>
  <si>
    <t>Шток 73мм (НЕ ЗАКАЗЫВАТЬ!)</t>
  </si>
  <si>
    <t>Z906</t>
  </si>
  <si>
    <t>8PQ9111-7AA25</t>
  </si>
  <si>
    <t>Шток длина 85мм (НЕ ЗАКАЗЫВАТЬ!)</t>
  </si>
  <si>
    <t>Z907</t>
  </si>
  <si>
    <t>8PQ9111-7AA26</t>
  </si>
  <si>
    <t>шток длина 93мм (НЕ ЗАКАЗЫВАТЬ!)</t>
  </si>
  <si>
    <t>Z908</t>
  </si>
  <si>
    <t>8PQ9111-8AA02</t>
  </si>
  <si>
    <t>Шток 100мм (НЕ ЗАКАЗЫВАТЬ!)</t>
  </si>
  <si>
    <t>Z909</t>
  </si>
  <si>
    <t>8PQ9113-6AA17</t>
  </si>
  <si>
    <t>plate</t>
  </si>
  <si>
    <t>Z910</t>
  </si>
  <si>
    <t>8PQ9113-6AA45</t>
  </si>
  <si>
    <t>Z911</t>
  </si>
  <si>
    <t>8PQ9113-6AA48</t>
  </si>
  <si>
    <t>Z912</t>
  </si>
  <si>
    <t>8PQ9113-7AA36</t>
  </si>
  <si>
    <t>Z913</t>
  </si>
  <si>
    <t>8PQ9114-4AA38</t>
  </si>
  <si>
    <t>Z914</t>
  </si>
  <si>
    <t>8PQ9114-4AA40</t>
  </si>
  <si>
    <t>Z915</t>
  </si>
  <si>
    <t>8PQ9114-4AA41</t>
  </si>
  <si>
    <t>Z916</t>
  </si>
  <si>
    <t>8PQ9114-4AA84</t>
  </si>
  <si>
    <t>Разъем цепей управления ячейки HFD 100 мм.</t>
  </si>
  <si>
    <t>Z917</t>
  </si>
  <si>
    <t>8PQ9114-5AA35</t>
  </si>
  <si>
    <t>пластина отсека 400</t>
  </si>
  <si>
    <t>Z918</t>
  </si>
  <si>
    <t>8PQ9114-5AA58</t>
  </si>
  <si>
    <t>угловой прижим крепления заглушек</t>
  </si>
  <si>
    <t>Z919</t>
  </si>
  <si>
    <t>8PQ9114-6AA88</t>
  </si>
  <si>
    <t>Z920</t>
  </si>
  <si>
    <t>8PQ9115-0AA04</t>
  </si>
  <si>
    <t>Z921</t>
  </si>
  <si>
    <t>8PQ9115-0AA05</t>
  </si>
  <si>
    <t>Z922</t>
  </si>
  <si>
    <t>8PQ9115-0AA10</t>
  </si>
  <si>
    <t>Z923</t>
  </si>
  <si>
    <t>8PQ9115-0AA62</t>
  </si>
  <si>
    <t>Z924</t>
  </si>
  <si>
    <t>8PQ9115-2AA02</t>
  </si>
  <si>
    <t>панель</t>
  </si>
  <si>
    <t>Z925</t>
  </si>
  <si>
    <t>8PQ9115-2AA62</t>
  </si>
  <si>
    <t>Z926</t>
  </si>
  <si>
    <t>8PQ9115-2AA67</t>
  </si>
  <si>
    <t>Z927</t>
  </si>
  <si>
    <t>8PQ9116-2AA12</t>
  </si>
  <si>
    <t>Z928</t>
  </si>
  <si>
    <t>8PQ9116-3AA52</t>
  </si>
  <si>
    <t>beam</t>
  </si>
  <si>
    <t>Z929</t>
  </si>
  <si>
    <t>8PQ9116-4AA16</t>
  </si>
  <si>
    <t>Z930</t>
  </si>
  <si>
    <t>8PQ9116-6AA46</t>
  </si>
  <si>
    <t>Z931</t>
  </si>
  <si>
    <t>8PQ9116-7AA38</t>
  </si>
  <si>
    <t>Z932</t>
  </si>
  <si>
    <t>8PQ9117-0AA54</t>
  </si>
  <si>
    <t>Z933</t>
  </si>
  <si>
    <t>8PQ9117-1AA57</t>
  </si>
  <si>
    <t>Z934</t>
  </si>
  <si>
    <t>8PQ9117-1AA58</t>
  </si>
  <si>
    <t>Z935</t>
  </si>
  <si>
    <t>8PQ9117-2AA04</t>
  </si>
  <si>
    <t>Z936</t>
  </si>
  <si>
    <t>8PQ9117-3AA23</t>
  </si>
  <si>
    <t>Z937</t>
  </si>
  <si>
    <t>8PQ9117-3AA25</t>
  </si>
  <si>
    <t>Z938</t>
  </si>
  <si>
    <t>8PQ9117-6AA55</t>
  </si>
  <si>
    <t>Z939</t>
  </si>
  <si>
    <t>8PQ9117-7AA47</t>
  </si>
  <si>
    <t>Шток 125мм (НЕ ЗАКАЗЫВАТЬ!)</t>
  </si>
  <si>
    <t>Z940</t>
  </si>
  <si>
    <t>8PQ9117-8AA25</t>
  </si>
  <si>
    <t>Z941</t>
  </si>
  <si>
    <t>8PQ9118-0AA15</t>
  </si>
  <si>
    <t>Z942</t>
  </si>
  <si>
    <t>8PQ9118-6AA21</t>
  </si>
  <si>
    <t>Z943</t>
  </si>
  <si>
    <t>8PQ9118-6AA30</t>
  </si>
  <si>
    <t>shaft</t>
  </si>
  <si>
    <t>Z944</t>
  </si>
  <si>
    <t>8PQ9118-6AA87.8H1CR-01</t>
  </si>
  <si>
    <t>Z945</t>
  </si>
  <si>
    <t>8PQ9118-6AA88.8H1CR-02</t>
  </si>
  <si>
    <t>Z946</t>
  </si>
  <si>
    <t>8PQ9120-1AA62</t>
  </si>
  <si>
    <t>Z947</t>
  </si>
  <si>
    <t>8PQ9120-1AA63</t>
  </si>
  <si>
    <t>Z948</t>
  </si>
  <si>
    <t>8PQ9120-1AA76</t>
  </si>
  <si>
    <t>terminal block 12x</t>
  </si>
  <si>
    <t>Z949</t>
  </si>
  <si>
    <t>8PQ9121-3AA16</t>
  </si>
  <si>
    <t>Пленка</t>
  </si>
  <si>
    <t>Z950</t>
  </si>
  <si>
    <t>8PQ9121-5AA81</t>
  </si>
  <si>
    <t>Z951</t>
  </si>
  <si>
    <t>8PQ9122-5AA32</t>
  </si>
  <si>
    <t>cover w04</t>
  </si>
  <si>
    <t>Z952</t>
  </si>
  <si>
    <t>8PQ9122-5AA35</t>
  </si>
  <si>
    <t>partition w04</t>
  </si>
  <si>
    <t>Z953</t>
  </si>
  <si>
    <t>8PQ9123-0AA27</t>
  </si>
  <si>
    <t>Z954</t>
  </si>
  <si>
    <t>8PQ9123-0AA75</t>
  </si>
  <si>
    <t>NEOPRENE 15x4mm EMKA 1016-65 (1рул. = 10м.)</t>
  </si>
  <si>
    <t>Z955</t>
  </si>
  <si>
    <t>8PQ9123-5AA16</t>
  </si>
  <si>
    <t>Z956</t>
  </si>
  <si>
    <t>8PQ9123-5AA17</t>
  </si>
  <si>
    <t>Z957</t>
  </si>
  <si>
    <t>8PQ9123-5AA31</t>
  </si>
  <si>
    <t>Z958</t>
  </si>
  <si>
    <t>8PQ9123-8AA84</t>
  </si>
  <si>
    <t>Z959</t>
  </si>
  <si>
    <t>8PQ9124-8AA53</t>
  </si>
  <si>
    <t>Z960</t>
  </si>
  <si>
    <t>8PQ9124-8AA88</t>
  </si>
  <si>
    <t>шток l97 (НЕ ЗАКАЗЫВАТЬ!)</t>
  </si>
  <si>
    <t>Z961</t>
  </si>
  <si>
    <t>8PQ9125-0AA24</t>
  </si>
  <si>
    <t>Z962</t>
  </si>
  <si>
    <t>8PQ9125-1AA22</t>
  </si>
  <si>
    <t>Z963</t>
  </si>
  <si>
    <t>8PQ9125-1AA65</t>
  </si>
  <si>
    <t>Z964</t>
  </si>
  <si>
    <t>8PQ9125-3AA38</t>
  </si>
  <si>
    <t>Z965</t>
  </si>
  <si>
    <t>8PQ9125-8AA52</t>
  </si>
  <si>
    <t>Z966</t>
  </si>
  <si>
    <t>8PQ9126-4AA36</t>
  </si>
  <si>
    <t>Z967</t>
  </si>
  <si>
    <t>8PQ9127-4AA38</t>
  </si>
  <si>
    <t>Z968</t>
  </si>
  <si>
    <t>8PQ9127-4AA41</t>
  </si>
  <si>
    <t>Z969</t>
  </si>
  <si>
    <t>8PQ9127-4AA42</t>
  </si>
  <si>
    <t>Z970</t>
  </si>
  <si>
    <t>8PQ9127-4AA45</t>
  </si>
  <si>
    <t>Z971</t>
  </si>
  <si>
    <t>8PQ9127-6AA83</t>
  </si>
  <si>
    <t>Z972</t>
  </si>
  <si>
    <t>8PQ9128-4AA62</t>
  </si>
  <si>
    <t>Корпус входного силового разъема SFD</t>
  </si>
  <si>
    <t>Z973</t>
  </si>
  <si>
    <t>8PQ9128-5AA05</t>
  </si>
  <si>
    <t>крышка d10 6x50</t>
  </si>
  <si>
    <t>Z974</t>
  </si>
  <si>
    <t>8PQ9128-5AA06</t>
  </si>
  <si>
    <t>крышка d12 2x6x50</t>
  </si>
  <si>
    <t>Z975</t>
  </si>
  <si>
    <t>8PQ9128-5AA07</t>
  </si>
  <si>
    <t>крышка d06 2x20</t>
  </si>
  <si>
    <t>Z976</t>
  </si>
  <si>
    <t>8PQ9128-5AA31</t>
  </si>
  <si>
    <t>cover d06 2x20</t>
  </si>
  <si>
    <t>Z977</t>
  </si>
  <si>
    <t>8PQ9130-4AA17</t>
  </si>
  <si>
    <t>Ручка 100 мм. (Аналог 8PT5444)</t>
  </si>
  <si>
    <t>Z978</t>
  </si>
  <si>
    <t>8PQ9131-0AA43</t>
  </si>
  <si>
    <t>spring 10 x 39</t>
  </si>
  <si>
    <t>Z979</t>
  </si>
  <si>
    <t>8PQ9131-0AA57</t>
  </si>
  <si>
    <t>Z980</t>
  </si>
  <si>
    <t>8PQ9131-0AA65</t>
  </si>
  <si>
    <t>Z981</t>
  </si>
  <si>
    <t>8PQ9131-0AA67</t>
  </si>
  <si>
    <t>крышка</t>
  </si>
  <si>
    <t>Z982</t>
  </si>
  <si>
    <t>8PQ9131-0AA77</t>
  </si>
  <si>
    <t>Уплотнитель  по IP54 SFD (Аналог  8PT15449)</t>
  </si>
  <si>
    <t>Z983</t>
  </si>
  <si>
    <t>8PQ9131-4AA55</t>
  </si>
  <si>
    <t>Z984</t>
  </si>
  <si>
    <t>8PQ9132-0AA71</t>
  </si>
  <si>
    <t>Z985</t>
  </si>
  <si>
    <t>8PQ9132-0AA72</t>
  </si>
  <si>
    <t>Z986</t>
  </si>
  <si>
    <t>8PQ9132-0AA73</t>
  </si>
  <si>
    <t>Z987</t>
  </si>
  <si>
    <t>8PQ9132-0AA74</t>
  </si>
  <si>
    <t>Z988</t>
  </si>
  <si>
    <t>8PQ9132-1AA11</t>
  </si>
  <si>
    <t>bar</t>
  </si>
  <si>
    <t>Z989</t>
  </si>
  <si>
    <t>8PQ9132-1AA12</t>
  </si>
  <si>
    <t>Z990</t>
  </si>
  <si>
    <t>8PQ9132-2AA11</t>
  </si>
  <si>
    <t>cover 300 plug-in unit</t>
  </si>
  <si>
    <t>Z991</t>
  </si>
  <si>
    <t>8PQ9132-2AA13</t>
  </si>
  <si>
    <t>Z992</t>
  </si>
  <si>
    <t>8PQ9132-2AA15</t>
  </si>
  <si>
    <t>cover 600 plug-in unit</t>
  </si>
  <si>
    <t>Z993</t>
  </si>
  <si>
    <t>8PQ9132-5AA17</t>
  </si>
  <si>
    <t>Сильфон (Аналог 8PQ9105-0AA17, 8PT8354)</t>
  </si>
  <si>
    <t>Z994</t>
  </si>
  <si>
    <t>8PQ9133-5AA02</t>
  </si>
  <si>
    <t>Z995</t>
  </si>
  <si>
    <t>8PQ9136-5AA31</t>
  </si>
  <si>
    <t>XXX/sealing IPx2 IP54</t>
  </si>
  <si>
    <t>Z996</t>
  </si>
  <si>
    <t>8PQ9137-1AA30</t>
  </si>
  <si>
    <t>Z997</t>
  </si>
  <si>
    <t>8PQ9137-1AA31</t>
  </si>
  <si>
    <t>Z998</t>
  </si>
  <si>
    <t>8PQ9138-3AA57</t>
  </si>
  <si>
    <t>Z999</t>
  </si>
  <si>
    <t>8PQ9140-0AA64</t>
  </si>
  <si>
    <t>Z1000</t>
  </si>
  <si>
    <t>8PQ9140-0AA68</t>
  </si>
  <si>
    <t>Z1001</t>
  </si>
  <si>
    <t>8PQ9140-4AA71</t>
  </si>
  <si>
    <t>cover d06 h22</t>
  </si>
  <si>
    <t>Z1002</t>
  </si>
  <si>
    <t>8PQ9140-5AA32</t>
  </si>
  <si>
    <t>Z1003</t>
  </si>
  <si>
    <t>8PQ9142-5AA83</t>
  </si>
  <si>
    <t>cover d06 4x20</t>
  </si>
  <si>
    <t>Z1004</t>
  </si>
  <si>
    <t>8PQ9147-1AA73</t>
  </si>
  <si>
    <t>XXX/handrail holder</t>
  </si>
  <si>
    <t>Z1005</t>
  </si>
  <si>
    <t>8PQ9147-1AA76</t>
  </si>
  <si>
    <t>handrail w04</t>
  </si>
  <si>
    <t>Z1006</t>
  </si>
  <si>
    <t>8PQ9147-1AA77</t>
  </si>
  <si>
    <t>handrail w06</t>
  </si>
  <si>
    <t>Z1007</t>
  </si>
  <si>
    <t>8PQ9147-1AA78</t>
  </si>
  <si>
    <t>handrail w08</t>
  </si>
  <si>
    <t>Z1008</t>
  </si>
  <si>
    <t>8PQ9150-0AA24</t>
  </si>
  <si>
    <t>Z1009</t>
  </si>
  <si>
    <t>8PQ9150-4AA37</t>
  </si>
  <si>
    <t>cover for 3VA23 4-pole</t>
  </si>
  <si>
    <t>Z1010</t>
  </si>
  <si>
    <t>8PQ9150-4AA42</t>
  </si>
  <si>
    <t>bars-reinforcement</t>
  </si>
  <si>
    <t>Z1011</t>
  </si>
  <si>
    <t>8PQ9151-2AA50</t>
  </si>
  <si>
    <t>Z1012</t>
  </si>
  <si>
    <t>8PQ9200-1AA14</t>
  </si>
  <si>
    <t>Уплотнительный уголок отсека  свыше IP41</t>
  </si>
  <si>
    <t>Z1013</t>
  </si>
  <si>
    <t>8PQ9203-2AA50</t>
  </si>
  <si>
    <t>Отходящий силовой контакт 63А 3-пол ( Ячейка HFD 100 мм. Папа)</t>
  </si>
  <si>
    <t>Z1014</t>
  </si>
  <si>
    <t>8PQ9203-2AA51</t>
  </si>
  <si>
    <t>Отходящий силовой контакт 63А 3-пол ( Отсек HFD 100 мм. Мама)</t>
  </si>
  <si>
    <t>Z1015</t>
  </si>
  <si>
    <t>8PQ9205-8AA03</t>
  </si>
  <si>
    <t>Силовой контакт (Аналог 8PT2597)</t>
  </si>
  <si>
    <t>Z1016</t>
  </si>
  <si>
    <t>8PQ9400-0AA47</t>
  </si>
  <si>
    <t>Тестовый ключ HFD ячеек</t>
  </si>
  <si>
    <t>Z1017</t>
  </si>
  <si>
    <t>8PT10141</t>
  </si>
  <si>
    <t>ПЛАНКА</t>
  </si>
  <si>
    <t>Z1018</t>
  </si>
  <si>
    <t>8PT10214</t>
  </si>
  <si>
    <t>partition 600 hor mid</t>
  </si>
  <si>
    <t>Z1019</t>
  </si>
  <si>
    <t>8PT10215</t>
  </si>
  <si>
    <t>partition 600 hor left</t>
  </si>
  <si>
    <t>Z1020</t>
  </si>
  <si>
    <t>8PT10216</t>
  </si>
  <si>
    <t>partition 600 hor right</t>
  </si>
  <si>
    <t>Z1021</t>
  </si>
  <si>
    <t>8PT10256</t>
  </si>
  <si>
    <t>reinforcement_4P</t>
  </si>
  <si>
    <t>Z1022</t>
  </si>
  <si>
    <t>8PT10376</t>
  </si>
  <si>
    <t>vert busbar holder BC 4pol w600</t>
  </si>
  <si>
    <t>Z1023</t>
  </si>
  <si>
    <t>8PT10390</t>
  </si>
  <si>
    <t>Шильдик SICUBE</t>
  </si>
  <si>
    <t>Z1024</t>
  </si>
  <si>
    <t>8PT10835</t>
  </si>
  <si>
    <t>separation UP GM t=2</t>
  </si>
  <si>
    <t>Z1025</t>
  </si>
  <si>
    <t>8PT10939</t>
  </si>
  <si>
    <t>Z1026</t>
  </si>
  <si>
    <t>8PT1103</t>
  </si>
  <si>
    <t>vert busbar-reinforcement UP GM t=10</t>
  </si>
  <si>
    <t>Z1027</t>
  </si>
  <si>
    <t>8PT11046</t>
  </si>
  <si>
    <t>Ухват заземляющего ножа (Аналог HOR62-0104-003, 8PQ9300-0AA12)</t>
  </si>
  <si>
    <t>Z1028</t>
  </si>
  <si>
    <t>8PT11185</t>
  </si>
  <si>
    <t>UP GM t=2</t>
  </si>
  <si>
    <t>Z1029</t>
  </si>
  <si>
    <t>8PT11290</t>
  </si>
  <si>
    <t>UP GM t=10</t>
  </si>
  <si>
    <t>Z1030</t>
  </si>
  <si>
    <t>8PT11291</t>
  </si>
  <si>
    <t>Планка UP GM t=2</t>
  </si>
  <si>
    <t>Z1031</t>
  </si>
  <si>
    <t>8PT11294</t>
  </si>
  <si>
    <t>Планка UP GM t=10</t>
  </si>
  <si>
    <t>Z1032</t>
  </si>
  <si>
    <t>8PT1158</t>
  </si>
  <si>
    <t>partition 600x600 front UP GM t=2</t>
  </si>
  <si>
    <t>Z1033</t>
  </si>
  <si>
    <t>8PT1158DS500</t>
  </si>
  <si>
    <t>Изолятор</t>
  </si>
  <si>
    <t>Z1034</t>
  </si>
  <si>
    <t>8PT1159</t>
  </si>
  <si>
    <t>partition 600x600 rear UP GM t=2</t>
  </si>
  <si>
    <t>Z1035</t>
  </si>
  <si>
    <t>8PT1165</t>
  </si>
  <si>
    <t>partition 600x800 middle</t>
  </si>
  <si>
    <t>Z1036</t>
  </si>
  <si>
    <t>8PT12321</t>
  </si>
  <si>
    <t>Z1037</t>
  </si>
  <si>
    <t>8PT12382</t>
  </si>
  <si>
    <t>vertical busbar holder 800</t>
  </si>
  <si>
    <t>Z1038</t>
  </si>
  <si>
    <t>8PT12385</t>
  </si>
  <si>
    <t>vertical busbar reinf 800</t>
  </si>
  <si>
    <t>Z1039</t>
  </si>
  <si>
    <t>8PT12471</t>
  </si>
  <si>
    <t>Планка busbar N holder</t>
  </si>
  <si>
    <t>Z1040</t>
  </si>
  <si>
    <t>8PT12530</t>
  </si>
  <si>
    <t>Z1041</t>
  </si>
  <si>
    <t>8PT12531</t>
  </si>
  <si>
    <t>Z1042</t>
  </si>
  <si>
    <t>8PT12563</t>
  </si>
  <si>
    <t>Деталь UPGM T=10</t>
  </si>
  <si>
    <t>Z1043</t>
  </si>
  <si>
    <t>8PT12578</t>
  </si>
  <si>
    <t>Фронтальная направляющая Тест (Силумин)</t>
  </si>
  <si>
    <t>Z1044</t>
  </si>
  <si>
    <t>8PT12579</t>
  </si>
  <si>
    <t>Тыловая направляющая Тест (Силумин)</t>
  </si>
  <si>
    <t>Z1045</t>
  </si>
  <si>
    <t>8PT12580</t>
  </si>
  <si>
    <t>Внутренняя направляющая Тест (Силумин)</t>
  </si>
  <si>
    <t>Z1046</t>
  </si>
  <si>
    <t>8PT12581</t>
  </si>
  <si>
    <t>Индикатор</t>
  </si>
  <si>
    <t>Z1047</t>
  </si>
  <si>
    <t>8PT12660</t>
  </si>
  <si>
    <t>Наклейка Тест</t>
  </si>
  <si>
    <t>Z1048</t>
  </si>
  <si>
    <t>8PT12696</t>
  </si>
  <si>
    <t>Струбцина заземлителя (Аналог HOR64-0201-003, 8PQ9300-0AA13)</t>
  </si>
  <si>
    <t>Z1049</t>
  </si>
  <si>
    <t>8PT13035</t>
  </si>
  <si>
    <t>Штекер D-SUB (вилка) ( Аналог PC2744380 D-SUB CONNECT)</t>
  </si>
  <si>
    <t>Z1050</t>
  </si>
  <si>
    <t>8PT13150</t>
  </si>
  <si>
    <t>держатель сборной шины</t>
  </si>
  <si>
    <t>Z1051</t>
  </si>
  <si>
    <t>8PT13277</t>
  </si>
  <si>
    <t>Втулка -вкладыш 25х10,2 мм. с отверстием 10,5 мм.</t>
  </si>
  <si>
    <t>Z1052</t>
  </si>
  <si>
    <t>8PT13690</t>
  </si>
  <si>
    <t>деталь UPGM T=10</t>
  </si>
  <si>
    <t>Z1053</t>
  </si>
  <si>
    <t>8PT1387</t>
  </si>
  <si>
    <t>partition 800x600 front</t>
  </si>
  <si>
    <t>Z1054</t>
  </si>
  <si>
    <t>8PT13884</t>
  </si>
  <si>
    <t>vert busbar holder BC BG3 w1000 UP GM t=10</t>
  </si>
  <si>
    <t>Z1055</t>
  </si>
  <si>
    <t>8PT13885</t>
  </si>
  <si>
    <t>Z1056</t>
  </si>
  <si>
    <t>8PT13896</t>
  </si>
  <si>
    <t>conn bar reinforcement BC 3WL13</t>
  </si>
  <si>
    <t>Z1057</t>
  </si>
  <si>
    <t>8PT13908</t>
  </si>
  <si>
    <t>CONN BAR REINFORCEMENT BC</t>
  </si>
  <si>
    <t>Z1058</t>
  </si>
  <si>
    <t>8PT13909</t>
  </si>
  <si>
    <t>cliper plate 3pol</t>
  </si>
  <si>
    <t>Z1059</t>
  </si>
  <si>
    <t>8PT13910</t>
  </si>
  <si>
    <t>vert busbar holder BC w800 50</t>
  </si>
  <si>
    <t>Z1060</t>
  </si>
  <si>
    <t>8PT13911</t>
  </si>
  <si>
    <t>vert busbar holder BC w800 70</t>
  </si>
  <si>
    <t>Z1061</t>
  </si>
  <si>
    <t>8PT14769</t>
  </si>
  <si>
    <t>Деталь UPGM t=10</t>
  </si>
  <si>
    <t>Z1062</t>
  </si>
  <si>
    <t>8PT14770</t>
  </si>
  <si>
    <t>Планка</t>
  </si>
  <si>
    <t>Z1063</t>
  </si>
  <si>
    <t>8PT14846</t>
  </si>
  <si>
    <t>Z1064</t>
  </si>
  <si>
    <t>8PT15119</t>
  </si>
  <si>
    <t>Z1065</t>
  </si>
  <si>
    <t>8PT15120</t>
  </si>
  <si>
    <t>Z1066</t>
  </si>
  <si>
    <t>8PT15121</t>
  </si>
  <si>
    <t>stiffening  UP GM t=10</t>
  </si>
  <si>
    <t>Z1067</t>
  </si>
  <si>
    <t>8PT15122</t>
  </si>
  <si>
    <t>STIFFENING</t>
  </si>
  <si>
    <t>Z1068</t>
  </si>
  <si>
    <t>8PT15123</t>
  </si>
  <si>
    <t>Z1069</t>
  </si>
  <si>
    <t>8PT15161</t>
  </si>
  <si>
    <t>Z1070</t>
  </si>
  <si>
    <t>8PT15168</t>
  </si>
  <si>
    <t>Z1071</t>
  </si>
  <si>
    <t>8PT15178</t>
  </si>
  <si>
    <t>Z1072</t>
  </si>
  <si>
    <t>8PT1527</t>
  </si>
  <si>
    <t>partition glass-mate PFC UP GM t=2</t>
  </si>
  <si>
    <t>Z1073</t>
  </si>
  <si>
    <t>8PT15346</t>
  </si>
  <si>
    <t>Уплотнитель для IP54  EMKA 1003-24-N</t>
  </si>
  <si>
    <t>Z1074</t>
  </si>
  <si>
    <t>8PT15347</t>
  </si>
  <si>
    <t>Уплотнитель Неопрен 15х3 EMKA 1016-64</t>
  </si>
  <si>
    <t>Z1075</t>
  </si>
  <si>
    <t>8PT15348</t>
  </si>
  <si>
    <t>Уплотнитель Неопрен 30х3 EMKA 1016-70</t>
  </si>
  <si>
    <t>Z1076</t>
  </si>
  <si>
    <t>8PT15349</t>
  </si>
  <si>
    <t>Уплотнитель Неопрен 10х3 EMKA 1016-61</t>
  </si>
  <si>
    <t>Z1077</t>
  </si>
  <si>
    <t>8PT15619</t>
  </si>
  <si>
    <t>Z1078</t>
  </si>
  <si>
    <t>8PT15620</t>
  </si>
  <si>
    <t>Z1079</t>
  </si>
  <si>
    <t>8PT15715</t>
  </si>
  <si>
    <t>Z1080</t>
  </si>
  <si>
    <t>8PT15904</t>
  </si>
  <si>
    <t>vert busbar holder w600</t>
  </si>
  <si>
    <t>Z1081</t>
  </si>
  <si>
    <t>8PT15915</t>
  </si>
  <si>
    <t>Z1082</t>
  </si>
  <si>
    <t>8PT16009</t>
  </si>
  <si>
    <t>Планка busbar holder 3pol 3WL12</t>
  </si>
  <si>
    <t>Z1083</t>
  </si>
  <si>
    <t>8PT16038</t>
  </si>
  <si>
    <t>Z1084</t>
  </si>
  <si>
    <t>8PT16091</t>
  </si>
  <si>
    <t>vert busbar holder w400 UP GM t=10</t>
  </si>
  <si>
    <t>Z1085</t>
  </si>
  <si>
    <t>8PT16092</t>
  </si>
  <si>
    <t>N-Barrier</t>
  </si>
  <si>
    <t>Z1086</t>
  </si>
  <si>
    <t>8PT16143</t>
  </si>
  <si>
    <t>connection bar reinforcement 400 UP GM t=10</t>
  </si>
  <si>
    <t>Z1087</t>
  </si>
  <si>
    <t>8PT16324</t>
  </si>
  <si>
    <t>busbar holder w400</t>
  </si>
  <si>
    <t>Z1088</t>
  </si>
  <si>
    <t>8PT16537</t>
  </si>
  <si>
    <t>Z1089</t>
  </si>
  <si>
    <t>8PT17300</t>
  </si>
  <si>
    <t>Z1090</t>
  </si>
  <si>
    <t>8PT17444</t>
  </si>
  <si>
    <t>Z1091</t>
  </si>
  <si>
    <t>8PT17859</t>
  </si>
  <si>
    <t>reinforcement 3WL12</t>
  </si>
  <si>
    <t>Z1092</t>
  </si>
  <si>
    <t>8PT17916</t>
  </si>
  <si>
    <t>Z1093</t>
  </si>
  <si>
    <t>8PT17921</t>
  </si>
  <si>
    <t>Планка reinforcement w800</t>
  </si>
  <si>
    <t>Z1094</t>
  </si>
  <si>
    <t>8PT17922</t>
  </si>
  <si>
    <t>reinforcement w800 3WL12</t>
  </si>
  <si>
    <t>Z1095</t>
  </si>
  <si>
    <t>8PT17973</t>
  </si>
  <si>
    <t>Z1096</t>
  </si>
  <si>
    <t>8PT17976</t>
  </si>
  <si>
    <t>reinfocement</t>
  </si>
  <si>
    <t>Z1097</t>
  </si>
  <si>
    <t>8PT18019</t>
  </si>
  <si>
    <t>BAR HOLDER W800 70X10</t>
  </si>
  <si>
    <t>Z1098</t>
  </si>
  <si>
    <t>8PT18020</t>
  </si>
  <si>
    <t>VERT BUSBAR REINF 800</t>
  </si>
  <si>
    <t>Z1099</t>
  </si>
  <si>
    <t>8PT18021</t>
  </si>
  <si>
    <t>bar holder w800 30x10 UP GM t=10</t>
  </si>
  <si>
    <t>Z1100</t>
  </si>
  <si>
    <t>8PT18046</t>
  </si>
  <si>
    <t>Z1101</t>
  </si>
  <si>
    <t>8PT1846</t>
  </si>
  <si>
    <t>Планка PEN jumper bar support</t>
  </si>
  <si>
    <t>Z1102</t>
  </si>
  <si>
    <t>8PT19287</t>
  </si>
  <si>
    <t>reinforcement w800 3WL13 UP GM t=10</t>
  </si>
  <si>
    <t>Z1103</t>
  </si>
  <si>
    <t>8PT19306</t>
  </si>
  <si>
    <t>Hаправляющая штока SICUBE</t>
  </si>
  <si>
    <t>Z1104</t>
  </si>
  <si>
    <t>8PT19311</t>
  </si>
  <si>
    <t>Поворотная рукоятка замка на дверь SICUBE</t>
  </si>
  <si>
    <t>Z1105</t>
  </si>
  <si>
    <t>8PT20178</t>
  </si>
  <si>
    <t>Z1106</t>
  </si>
  <si>
    <t>8PT21216</t>
  </si>
  <si>
    <t>Z1107</t>
  </si>
  <si>
    <t>8PT21450</t>
  </si>
  <si>
    <t>Z1108</t>
  </si>
  <si>
    <t>8PT21459</t>
  </si>
  <si>
    <t>Z1109</t>
  </si>
  <si>
    <t>8PT21601</t>
  </si>
  <si>
    <t>CLAMPING PLATE 3-POLE</t>
  </si>
  <si>
    <t>Z1110</t>
  </si>
  <si>
    <t>8PT21716</t>
  </si>
  <si>
    <t>Элемент сейсмозащиты 8PT сталь 10 мм</t>
  </si>
  <si>
    <t>Z1111</t>
  </si>
  <si>
    <t>8PT2207</t>
  </si>
  <si>
    <t>Планка Main busbar reinforcement BC</t>
  </si>
  <si>
    <t>Z1112</t>
  </si>
  <si>
    <t>8PT22108</t>
  </si>
  <si>
    <t>деталь UPGM T=2</t>
  </si>
  <si>
    <t>Z1113</t>
  </si>
  <si>
    <t>8PT22110</t>
  </si>
  <si>
    <t>Z1114</t>
  </si>
  <si>
    <t>8PT22125</t>
  </si>
  <si>
    <t>Z1115</t>
  </si>
  <si>
    <t>8PT22127</t>
  </si>
  <si>
    <t>дюрастон_2 VL400</t>
  </si>
  <si>
    <t>Z1116</t>
  </si>
  <si>
    <t>8PT22544</t>
  </si>
  <si>
    <t>holder copper bar</t>
  </si>
  <si>
    <t>Z1117</t>
  </si>
  <si>
    <t>8PT22572</t>
  </si>
  <si>
    <t>COVER, LATERAL</t>
  </si>
  <si>
    <t>Z1118</t>
  </si>
  <si>
    <t>8PT22721</t>
  </si>
  <si>
    <t>Z1119</t>
  </si>
  <si>
    <t>8PT22722</t>
  </si>
  <si>
    <t>BAR HOLDER</t>
  </si>
  <si>
    <t>Z1120</t>
  </si>
  <si>
    <t>8PT22897</t>
  </si>
  <si>
    <t>Z1121</t>
  </si>
  <si>
    <t>8PT23027</t>
  </si>
  <si>
    <t>Z1122</t>
  </si>
  <si>
    <t>8PT24079</t>
  </si>
  <si>
    <t>Z1123</t>
  </si>
  <si>
    <t>8PT24081</t>
  </si>
  <si>
    <t>Z1124</t>
  </si>
  <si>
    <t>8PT24091</t>
  </si>
  <si>
    <t>Z1125</t>
  </si>
  <si>
    <t>8PT24099</t>
  </si>
  <si>
    <t>Z1126</t>
  </si>
  <si>
    <t>8PT24735</t>
  </si>
  <si>
    <t>Z1127</t>
  </si>
  <si>
    <t>8PT25016</t>
  </si>
  <si>
    <t>Перегородка  600мм. толщина 2 мм. Дюростон</t>
  </si>
  <si>
    <t>Z1128</t>
  </si>
  <si>
    <t>8PT25018</t>
  </si>
  <si>
    <t>Заглушка</t>
  </si>
  <si>
    <t>Z1129</t>
  </si>
  <si>
    <t>8PT2530</t>
  </si>
  <si>
    <t>наклейка sivacon</t>
  </si>
  <si>
    <t>Z1130</t>
  </si>
  <si>
    <t>8PT25489</t>
  </si>
  <si>
    <t>Вал М12 8PT (Аналог 8PT25489.00)</t>
  </si>
  <si>
    <t>Z1131</t>
  </si>
  <si>
    <t>8PT25489.00</t>
  </si>
  <si>
    <t>ВАЛ 8PT</t>
  </si>
  <si>
    <t>Z1132</t>
  </si>
  <si>
    <t>8PT2597</t>
  </si>
  <si>
    <t>Силовой контакт (Аналог 8PQ9205-8AA03)</t>
  </si>
  <si>
    <t>Z1133</t>
  </si>
  <si>
    <t>8PT2625</t>
  </si>
  <si>
    <t>Решетка на шахту.</t>
  </si>
  <si>
    <t>Z1134</t>
  </si>
  <si>
    <t>8PT2627</t>
  </si>
  <si>
    <t>insulation plate UP GM t=10</t>
  </si>
  <si>
    <t>Z1135</t>
  </si>
  <si>
    <t>8PT2630</t>
  </si>
  <si>
    <t>Кожух входного силового контакта ячейки</t>
  </si>
  <si>
    <t>Z1136</t>
  </si>
  <si>
    <t>8PT2631</t>
  </si>
  <si>
    <t>Кожух отходящего силового контакта ячейки</t>
  </si>
  <si>
    <t>Z1137</t>
  </si>
  <si>
    <t>8PT284</t>
  </si>
  <si>
    <t>UP GM t=2мм</t>
  </si>
  <si>
    <t>Z1138</t>
  </si>
  <si>
    <t>8PT285</t>
  </si>
  <si>
    <t>Insulation plate for 800</t>
  </si>
  <si>
    <t>Z1139</t>
  </si>
  <si>
    <t>8PT30246</t>
  </si>
  <si>
    <t>compartment cover 200</t>
  </si>
  <si>
    <t>Z1140</t>
  </si>
  <si>
    <t>8PT30885</t>
  </si>
  <si>
    <t>SIVACON CONNECTION LXC0441-FA3A</t>
  </si>
  <si>
    <t>Z1141</t>
  </si>
  <si>
    <t>8PT31413</t>
  </si>
  <si>
    <t>Z1142</t>
  </si>
  <si>
    <t>8PT31536</t>
  </si>
  <si>
    <t>holder w600</t>
  </si>
  <si>
    <t>Z1143</t>
  </si>
  <si>
    <t>8PT32072</t>
  </si>
  <si>
    <t>holder 3pol 3WL13</t>
  </si>
  <si>
    <t>Z1144</t>
  </si>
  <si>
    <t>8PT32125</t>
  </si>
  <si>
    <t>compartment cover 300 UP GM t=2</t>
  </si>
  <si>
    <t>Z1145</t>
  </si>
  <si>
    <t>8PT32143</t>
  </si>
  <si>
    <t>compartment cover 400 UP GM t=2</t>
  </si>
  <si>
    <t>Z1146</t>
  </si>
  <si>
    <t>8PT33634</t>
  </si>
  <si>
    <t>Z1147</t>
  </si>
  <si>
    <t>8PT33635</t>
  </si>
  <si>
    <t>holder 4 UP GM t=10</t>
  </si>
  <si>
    <t>Z1148</t>
  </si>
  <si>
    <t>8PT33666</t>
  </si>
  <si>
    <t>ДЕТАЛЬ</t>
  </si>
  <si>
    <t>Z1149</t>
  </si>
  <si>
    <t>8PT33667</t>
  </si>
  <si>
    <t>cover 2</t>
  </si>
  <si>
    <t>Z1150</t>
  </si>
  <si>
    <t>8PT33669</t>
  </si>
  <si>
    <t>cover 4</t>
  </si>
  <si>
    <t>Z1151</t>
  </si>
  <si>
    <t>8PT33677</t>
  </si>
  <si>
    <t>Z1152</t>
  </si>
  <si>
    <t>8PT33740</t>
  </si>
  <si>
    <t>cover 2 UP GM t=10</t>
  </si>
  <si>
    <t>Z1153</t>
  </si>
  <si>
    <t>8PT33741</t>
  </si>
  <si>
    <t>Z1154</t>
  </si>
  <si>
    <t>8PT33844</t>
  </si>
  <si>
    <t>Z1155</t>
  </si>
  <si>
    <t>8PT3599</t>
  </si>
  <si>
    <t>Накладка на сборку Отх. Шин 400 -630A  Верхняя</t>
  </si>
  <si>
    <t>Z1156</t>
  </si>
  <si>
    <t>8PT3600</t>
  </si>
  <si>
    <t>Накладка на сборку Отх. Шин 400 -630A  Нижняя</t>
  </si>
  <si>
    <t>Z1157</t>
  </si>
  <si>
    <t>8PT3678</t>
  </si>
  <si>
    <t>holder N-busbar</t>
  </si>
  <si>
    <t>Z1158</t>
  </si>
  <si>
    <t>8PT4073</t>
  </si>
  <si>
    <t>Кожух для  кабельных подключений</t>
  </si>
  <si>
    <t>Z1159</t>
  </si>
  <si>
    <t>8PT42287</t>
  </si>
  <si>
    <t>support</t>
  </si>
  <si>
    <t>Z1160</t>
  </si>
  <si>
    <t>8PT4469</t>
  </si>
  <si>
    <t>holder vertical PE OFF</t>
  </si>
  <si>
    <t>Z1161</t>
  </si>
  <si>
    <t>8PT4582</t>
  </si>
  <si>
    <t>partition 600x800 3</t>
  </si>
  <si>
    <t>Z1162</t>
  </si>
  <si>
    <t>8PT4585</t>
  </si>
  <si>
    <t>partition 600x800-3</t>
  </si>
  <si>
    <t>Z1163</t>
  </si>
  <si>
    <t>8PT4768</t>
  </si>
  <si>
    <t>Решетка в отсек на 400-630 А</t>
  </si>
  <si>
    <t>Z1164</t>
  </si>
  <si>
    <t>8PT4775</t>
  </si>
  <si>
    <t>partition 800x600 rear</t>
  </si>
  <si>
    <t>Z1165</t>
  </si>
  <si>
    <t>8PT48008</t>
  </si>
  <si>
    <t>Z1166</t>
  </si>
  <si>
    <t>8PT48348</t>
  </si>
  <si>
    <t>Z1167</t>
  </si>
  <si>
    <t>8PT498</t>
  </si>
  <si>
    <t>holder vertical busbar mpc UP GM t=10</t>
  </si>
  <si>
    <t>Z1168</t>
  </si>
  <si>
    <t>8PT499</t>
  </si>
  <si>
    <t>reinforcement mpc</t>
  </si>
  <si>
    <t>Z1169</t>
  </si>
  <si>
    <t>8PT503</t>
  </si>
  <si>
    <t>reinforcement mpc UP GM t=10</t>
  </si>
  <si>
    <t>Z1170</t>
  </si>
  <si>
    <t>8PT535</t>
  </si>
  <si>
    <t>Петля</t>
  </si>
  <si>
    <t>Z1171</t>
  </si>
  <si>
    <t>8PT538</t>
  </si>
  <si>
    <t>Дверной замок</t>
  </si>
  <si>
    <t>Z1172</t>
  </si>
  <si>
    <t>8PT5387</t>
  </si>
  <si>
    <t>Ручка U-образная 60mm</t>
  </si>
  <si>
    <t>Z1173</t>
  </si>
  <si>
    <t>8PT5434</t>
  </si>
  <si>
    <t>Опорная втулка штока М12 (Силумин)</t>
  </si>
  <si>
    <t>Z1174</t>
  </si>
  <si>
    <t>8PT5444</t>
  </si>
  <si>
    <t>Ручка 100 мм. (Аналог 8PQ9130-4AA17)</t>
  </si>
  <si>
    <t>Z1175</t>
  </si>
  <si>
    <t>8PT545</t>
  </si>
  <si>
    <t>Z1176</t>
  </si>
  <si>
    <t>8PT5662</t>
  </si>
  <si>
    <t>Заглушка на отверстие для  выкатного ключа</t>
  </si>
  <si>
    <t>Z1177</t>
  </si>
  <si>
    <t>8PT594</t>
  </si>
  <si>
    <t>Планка cliper plate</t>
  </si>
  <si>
    <t>Z1178</t>
  </si>
  <si>
    <t>8PT595</t>
  </si>
  <si>
    <t>Z1179</t>
  </si>
  <si>
    <t>8PT6150</t>
  </si>
  <si>
    <t>Рукоятка вкачивания/выкачивания ячеек 400-630 А</t>
  </si>
  <si>
    <t>Z1180</t>
  </si>
  <si>
    <t>8PT619</t>
  </si>
  <si>
    <t>holder 1 vert busbar fm</t>
  </si>
  <si>
    <t>Z1181</t>
  </si>
  <si>
    <t>8PT621</t>
  </si>
  <si>
    <t>Z1182</t>
  </si>
  <si>
    <t>8PT6234</t>
  </si>
  <si>
    <t>Замок ручной малый SICUBE</t>
  </si>
  <si>
    <t>Z1183</t>
  </si>
  <si>
    <t>8PT6367</t>
  </si>
  <si>
    <t>Z1184</t>
  </si>
  <si>
    <t>8PT6418</t>
  </si>
  <si>
    <t>Направляющая с резьбой М12 в отсек</t>
  </si>
  <si>
    <t>Z1185</t>
  </si>
  <si>
    <t>8PT648.01</t>
  </si>
  <si>
    <t>деталь</t>
  </si>
  <si>
    <t>Z1186</t>
  </si>
  <si>
    <t>8PT733</t>
  </si>
  <si>
    <t>Планка holder PE cubicle busbar</t>
  </si>
  <si>
    <t>Z1187</t>
  </si>
  <si>
    <t>8PT7857</t>
  </si>
  <si>
    <t>Пружина в механизм Теста</t>
  </si>
  <si>
    <t>Z1188</t>
  </si>
  <si>
    <t>8PT7868</t>
  </si>
  <si>
    <t>Разъем цепей управления Папа в ячейке 8PT</t>
  </si>
  <si>
    <t>Z1189</t>
  </si>
  <si>
    <t>8PT7869</t>
  </si>
  <si>
    <t>Разъем цепей управления МаМа в отсеке 8PT</t>
  </si>
  <si>
    <t>Z1190</t>
  </si>
  <si>
    <t>8PT7871</t>
  </si>
  <si>
    <t>Контакты Папа для экрана HC-D 4-ST-1BUS (Аналог PC1886142)</t>
  </si>
  <si>
    <t>Z1191</t>
  </si>
  <si>
    <t>8PT7872</t>
  </si>
  <si>
    <t>Контакты Мама для экрана HC-D 4-BU-2BUS (Аналог PC1886139)</t>
  </si>
  <si>
    <t>Z1192</t>
  </si>
  <si>
    <t>8PT7873</t>
  </si>
  <si>
    <t>Штекер D-Sub  (Аналог PC1886346 D-SUB CONNECTER)</t>
  </si>
  <si>
    <t>Z1193</t>
  </si>
  <si>
    <t>8PT8150</t>
  </si>
  <si>
    <t>Листовая пружина замка (Аналог 8PQ9111-6AA70)</t>
  </si>
  <si>
    <t>Z1194</t>
  </si>
  <si>
    <t>8PT9122</t>
  </si>
  <si>
    <t>cliper plate corner cub 600</t>
  </si>
  <si>
    <t>Z1195</t>
  </si>
  <si>
    <t>8PT9183</t>
  </si>
  <si>
    <t>Z1196</t>
  </si>
  <si>
    <t>8PT965</t>
  </si>
  <si>
    <t>Деталь UPGM T=2</t>
  </si>
  <si>
    <t>Z1197</t>
  </si>
  <si>
    <t>8PT9894</t>
  </si>
  <si>
    <t>Z1198</t>
  </si>
  <si>
    <t>8PT9895</t>
  </si>
  <si>
    <t>деталь UPGM T=5</t>
  </si>
  <si>
    <t>Z1199</t>
  </si>
  <si>
    <t>KO.011012.01</t>
  </si>
  <si>
    <t>Деталь</t>
  </si>
  <si>
    <t>Z1200</t>
  </si>
  <si>
    <t>KO.120811.011-02</t>
  </si>
  <si>
    <t>Z1201</t>
  </si>
  <si>
    <t>KO.280814.003</t>
  </si>
  <si>
    <t>Z1202</t>
  </si>
  <si>
    <t>KO.280814.003-1</t>
  </si>
  <si>
    <t>Z1203</t>
  </si>
  <si>
    <t>KO2.031212.01</t>
  </si>
  <si>
    <t>изолятор</t>
  </si>
  <si>
    <t>Z1204</t>
  </si>
  <si>
    <t>KO2.060416.07</t>
  </si>
  <si>
    <t>Z1205</t>
  </si>
  <si>
    <t>KO2.060514.11</t>
  </si>
  <si>
    <t>Z1206</t>
  </si>
  <si>
    <t>KO2.101214.06</t>
  </si>
  <si>
    <t>Z1207</t>
  </si>
  <si>
    <t>KO2.101214.07-02</t>
  </si>
  <si>
    <t>Z1208</t>
  </si>
  <si>
    <t>KO2.130913.10</t>
  </si>
  <si>
    <t>Z1209</t>
  </si>
  <si>
    <t>KO2.140911.02-30</t>
  </si>
  <si>
    <t>Заготовка изолятора</t>
  </si>
  <si>
    <t>Z1210</t>
  </si>
  <si>
    <t>KO2.140911.02-30W</t>
  </si>
  <si>
    <t>Z1211</t>
  </si>
  <si>
    <t>KO2.140911.02-45</t>
  </si>
  <si>
    <t>Z1212</t>
  </si>
  <si>
    <t>KO2.140911.02-50</t>
  </si>
  <si>
    <t>Z1213</t>
  </si>
  <si>
    <t>KO2.140911.02-70</t>
  </si>
  <si>
    <t>Z1214</t>
  </si>
  <si>
    <t>KO2.150113.04</t>
  </si>
  <si>
    <t>Z1215</t>
  </si>
  <si>
    <t>KO2.160811.07</t>
  </si>
  <si>
    <t>Z1216</t>
  </si>
  <si>
    <t>KO2.160811.08</t>
  </si>
  <si>
    <t>Z1217</t>
  </si>
  <si>
    <t>KO2.180417.01-01</t>
  </si>
  <si>
    <t>Шинодержатель</t>
  </si>
  <si>
    <t>Z1218</t>
  </si>
  <si>
    <t>KO2.180417.01-02</t>
  </si>
  <si>
    <t>Z1219</t>
  </si>
  <si>
    <t>KO2.190117.02</t>
  </si>
  <si>
    <t>Z1220</t>
  </si>
  <si>
    <t>KO2.190412.02</t>
  </si>
  <si>
    <t>Z1221</t>
  </si>
  <si>
    <t>KO2.190412.05</t>
  </si>
  <si>
    <t>Z1222</t>
  </si>
  <si>
    <t>KO2.191012.09</t>
  </si>
  <si>
    <t>Вкладыш</t>
  </si>
  <si>
    <t>Z1223</t>
  </si>
  <si>
    <t>KO2.191012.10</t>
  </si>
  <si>
    <t>Z1224</t>
  </si>
  <si>
    <t>KO2.20710.19</t>
  </si>
  <si>
    <t>Z1225</t>
  </si>
  <si>
    <t>KO2.230311.02</t>
  </si>
  <si>
    <t>UP 600x4x30</t>
  </si>
  <si>
    <t>Z1226</t>
  </si>
  <si>
    <t>KO2.230311.03</t>
  </si>
  <si>
    <t>UP 600x4x10</t>
  </si>
  <si>
    <t>Z1227</t>
  </si>
  <si>
    <t>KO2.230315.04</t>
  </si>
  <si>
    <t>Z1228</t>
  </si>
  <si>
    <t>KO2.230811.02</t>
  </si>
  <si>
    <t>Z1229</t>
  </si>
  <si>
    <t>KO2.231111.01</t>
  </si>
  <si>
    <t>Z1230</t>
  </si>
  <si>
    <t>KO2.240811.04</t>
  </si>
  <si>
    <t>деталь UPGM t=10</t>
  </si>
  <si>
    <t>Z1231</t>
  </si>
  <si>
    <t>KO2.240811.06</t>
  </si>
  <si>
    <t>Z1232</t>
  </si>
  <si>
    <t>KO2.270611.02</t>
  </si>
  <si>
    <t>Z1233</t>
  </si>
  <si>
    <t>KO2.280211.04</t>
  </si>
  <si>
    <t>Z1234</t>
  </si>
  <si>
    <t>KO2.311012.03</t>
  </si>
  <si>
    <t>Кожух</t>
  </si>
  <si>
    <t>Z1235</t>
  </si>
  <si>
    <t>KO2.31109.03</t>
  </si>
  <si>
    <t>Z1236</t>
  </si>
  <si>
    <t>KO3.050516.119</t>
  </si>
  <si>
    <t>Z1237</t>
  </si>
  <si>
    <t>KO3.120312.24</t>
  </si>
  <si>
    <t>Z1238</t>
  </si>
  <si>
    <t>KO3.171011.24</t>
  </si>
  <si>
    <t>Z1239</t>
  </si>
  <si>
    <t>KO3.290711.05</t>
  </si>
  <si>
    <t>Z1240</t>
  </si>
  <si>
    <t>KO3.290711.10</t>
  </si>
  <si>
    <t>Деталь UPGM t=11</t>
  </si>
  <si>
    <t>Z1241</t>
  </si>
  <si>
    <t>KO3.310713.11</t>
  </si>
  <si>
    <t>Z1242</t>
  </si>
  <si>
    <t>KO4.071013.03</t>
  </si>
  <si>
    <t>Z1243</t>
  </si>
  <si>
    <t>KO4.071013.04</t>
  </si>
  <si>
    <t>Z1244</t>
  </si>
  <si>
    <t>KO4.220312.01</t>
  </si>
  <si>
    <t>Дюростон</t>
  </si>
  <si>
    <t>Z1245</t>
  </si>
  <si>
    <t>KO4.220312.06</t>
  </si>
  <si>
    <t>Z1246</t>
  </si>
  <si>
    <t>KO4.290212.01</t>
  </si>
  <si>
    <t>Z1247</t>
  </si>
  <si>
    <t>KO5.180613.05</t>
  </si>
  <si>
    <t>Z1248</t>
  </si>
  <si>
    <t>KO5.200513.08</t>
  </si>
  <si>
    <t>Z1249</t>
  </si>
  <si>
    <t>KO5.220114.10</t>
  </si>
  <si>
    <t>Z1250</t>
  </si>
  <si>
    <t>KO5.240713.14</t>
  </si>
  <si>
    <t>Z1251</t>
  </si>
  <si>
    <t>KO5.240713.18</t>
  </si>
  <si>
    <t>Z1252</t>
  </si>
  <si>
    <t>KO8.080916.02</t>
  </si>
  <si>
    <t>дюростон опорный</t>
  </si>
  <si>
    <t>Z1253</t>
  </si>
  <si>
    <t>KO8.080916.03</t>
  </si>
  <si>
    <t>Дюростон межфазный</t>
  </si>
  <si>
    <t>Z1254</t>
  </si>
  <si>
    <t>KO8.140914.01</t>
  </si>
  <si>
    <t>дюростон</t>
  </si>
  <si>
    <t>Z1255</t>
  </si>
  <si>
    <t>KO8.160614.01</t>
  </si>
  <si>
    <t>Проставка-изолятор</t>
  </si>
  <si>
    <t>Z1256</t>
  </si>
  <si>
    <t>KO8.180316.06</t>
  </si>
  <si>
    <t>Z1257</t>
  </si>
  <si>
    <t>KO8.180316.07</t>
  </si>
  <si>
    <t>дюростон нижний</t>
  </si>
  <si>
    <t>Z1258</t>
  </si>
  <si>
    <t>KO8.190416.03</t>
  </si>
  <si>
    <t>Дюростон опорный шкафа</t>
  </si>
  <si>
    <t>Z1259</t>
  </si>
  <si>
    <t>KO8.280514.03</t>
  </si>
  <si>
    <t>Z1260</t>
  </si>
  <si>
    <t>KO8.280616.09</t>
  </si>
  <si>
    <t>опора выходного ножа</t>
  </si>
  <si>
    <t>Z1261</t>
  </si>
  <si>
    <t>MO-1-12048-2-EA-R01</t>
  </si>
  <si>
    <t>Дверь 400 (под петли 8PT)</t>
  </si>
  <si>
    <t>Z1262</t>
  </si>
  <si>
    <t>MO-1-14002</t>
  </si>
  <si>
    <t>Панель управления</t>
  </si>
  <si>
    <t>Z1263</t>
  </si>
  <si>
    <t>MO-1-14007</t>
  </si>
  <si>
    <t>Панель управления 150</t>
  </si>
  <si>
    <t>Z1264</t>
  </si>
  <si>
    <t>MO-1-14011</t>
  </si>
  <si>
    <t>Z1265</t>
  </si>
  <si>
    <t>MO-1-14037</t>
  </si>
  <si>
    <t>Z1266</t>
  </si>
  <si>
    <t>MO-1-14049</t>
  </si>
  <si>
    <t>С - профиль</t>
  </si>
  <si>
    <t>Z1267</t>
  </si>
  <si>
    <t>MO-1-14070</t>
  </si>
  <si>
    <t>Полка 400</t>
  </si>
  <si>
    <t>Z1268</t>
  </si>
  <si>
    <t>MO-1-14082</t>
  </si>
  <si>
    <t>Краб</t>
  </si>
  <si>
    <t>Z1269</t>
  </si>
  <si>
    <t>MO-1-14104</t>
  </si>
  <si>
    <t>Штырь</t>
  </si>
  <si>
    <t>Z1270</t>
  </si>
  <si>
    <t>MO-1-15044</t>
  </si>
  <si>
    <t>Z1271</t>
  </si>
  <si>
    <t>MO-1-15122</t>
  </si>
  <si>
    <t>Упор</t>
  </si>
  <si>
    <t>Z1272</t>
  </si>
  <si>
    <t>MO-1-160001</t>
  </si>
  <si>
    <t>Z1273</t>
  </si>
  <si>
    <t>MO-1-160002</t>
  </si>
  <si>
    <t>Z1274</t>
  </si>
  <si>
    <t>A7ELABEL600</t>
  </si>
  <si>
    <t>Наклейка с логотипом СМИ (с надписью Simoprime) для двери 600 мм</t>
  </si>
  <si>
    <t>Z1275</t>
  </si>
  <si>
    <t>A7E0088890730</t>
  </si>
  <si>
    <t>Наклейки на дверь ТН Симопрайм 600мм «Label В»</t>
  </si>
  <si>
    <t>Z1276</t>
  </si>
  <si>
    <t>A7E0088890450</t>
  </si>
  <si>
    <t>Наклейки на дверь Симопрайм 600мм «Label А»</t>
  </si>
  <si>
    <t>Z1277</t>
  </si>
  <si>
    <t>A7ELABEL800</t>
  </si>
  <si>
    <t>Наклейки на дверь ячейки Симопрайм 800мм «Label А,В,C»</t>
  </si>
  <si>
    <t>Z1278</t>
  </si>
  <si>
    <t>A7E0088890370</t>
  </si>
  <si>
    <t>Наклейки на дверь Симопрайм 800мм «Label 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</si>
</sst>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₽_-;\-* #,##0.00\ _₽_-;_-* &quot;-&quot;??\ _₽_-;_-@_-"/>
    <numFmt numFmtId="165" formatCode="_-* #,##0.00\ [$₽-419]_-;\-* #,##0.00\ [$₽-419]_-;_-* &quot;-&quot;??\ [$₽-419]_-;_-@_-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164" fontId="6" fillId="0" borderId="0" applyFont="0" applyFill="0" applyBorder="0" applyAlignment="0" applyProtection="0"/>
  </cellStyleXfs>
  <cellXfs count="8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0" fontId="4" fillId="0" borderId="0" xfId="1" applyAlignment="1">
      <alignment horizontal="center" vertical="center" wrapText="1"/>
    </xf>
    <xf numFmtId="0" fontId="4" fillId="0" borderId="0" xfId="1" applyAlignment="1">
      <alignment horizontal="center" vertical="center"/>
    </xf>
    <xf numFmtId="0" fontId="4" fillId="0" borderId="0" xfId="1" applyAlignment="1">
      <alignment horizontal="center"/>
    </xf>
    <xf numFmtId="0" fontId="4" fillId="0" borderId="0" xfId="1" applyAlignment="1">
      <alignment horizontal="left" wrapText="1"/>
    </xf>
    <xf numFmtId="0" fontId="4" fillId="0" borderId="0" xfId="1" applyAlignment="1">
      <alignment horizontal="left" vertical="center" wrapText="1"/>
    </xf>
    <xf numFmtId="0" fontId="4" fillId="0" borderId="0" xfId="1" applyAlignment="1">
      <alignment horizontal="left"/>
    </xf>
    <xf numFmtId="1" fontId="0" fillId="0" borderId="0" xfId="0" applyNumberFormat="1" applyAlignment="1"/>
    <xf numFmtId="165" fontId="0" fillId="0" borderId="0" xfId="0" applyNumberFormat="1" applyAlignment="1">
      <alignment horizontal="center" vertical="center"/>
    </xf>
    <xf numFmtId="164" fontId="0" fillId="0" borderId="0" xfId="2" applyFont="1" applyAlignment="1">
      <alignment horizontal="center" vertical="center"/>
    </xf>
    <xf numFmtId="0" fontId="3" fillId="0" borderId="0" xfId="1" applyFont="1" applyAlignment="1">
      <alignment horizontal="left"/>
    </xf>
    <xf numFmtId="165" fontId="0" fillId="0" borderId="0" xfId="0" applyNumberFormat="1"/>
    <xf numFmtId="164" fontId="0" fillId="0" borderId="0" xfId="2" applyFont="1"/>
    <xf numFmtId="165" fontId="4" fillId="0" borderId="0" xfId="1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2" applyNumberFormat="1" applyFont="1" applyAlignment="1">
      <alignment horizontal="center"/>
    </xf>
    <xf numFmtId="165" fontId="0" fillId="0" borderId="0" xfId="2" applyNumberFormat="1" applyFont="1"/>
    <xf numFmtId="165" fontId="4" fillId="0" borderId="0" xfId="2" applyNumberFormat="1" applyFont="1" applyAlignment="1">
      <alignment horizontal="center"/>
    </xf>
    <xf numFmtId="165" fontId="4" fillId="0" borderId="0" xfId="1" applyNumberFormat="1" applyAlignment="1">
      <alignment horizontal="center" vertical="center"/>
    </xf>
    <xf numFmtId="165" fontId="0" fillId="0" borderId="0" xfId="2" applyNumberFormat="1" applyFont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 applyAlignment="1"/>
    <xf numFmtId="165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165" fontId="0" fillId="2" borderId="0" xfId="0" applyNumberForma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 wrapText="1"/>
    </xf>
    <xf numFmtId="0" fontId="4" fillId="2" borderId="1" xfId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165" fontId="0" fillId="2" borderId="1" xfId="2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ill="1" applyBorder="1" applyAlignment="1">
      <alignment horizontal="left" vertical="center" wrapText="1"/>
    </xf>
    <xf numFmtId="165" fontId="4" fillId="2" borderId="1" xfId="1" applyNumberFormat="1" applyFill="1" applyBorder="1" applyAlignment="1">
      <alignment horizontal="center" vertical="center" wrapText="1"/>
    </xf>
    <xf numFmtId="165" fontId="4" fillId="2" borderId="1" xfId="2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/>
    </xf>
    <xf numFmtId="164" fontId="0" fillId="0" borderId="1" xfId="2" applyFont="1" applyFill="1" applyBorder="1"/>
    <xf numFmtId="0" fontId="4" fillId="0" borderId="1" xfId="1" applyBorder="1" applyAlignment="1">
      <alignment horizontal="center"/>
    </xf>
    <xf numFmtId="0" fontId="4" fillId="0" borderId="1" xfId="1" applyBorder="1" applyAlignment="1">
      <alignment horizontal="left"/>
    </xf>
    <xf numFmtId="165" fontId="4" fillId="0" borderId="1" xfId="1" applyNumberFormat="1" applyBorder="1" applyAlignment="1">
      <alignment horizontal="center"/>
    </xf>
    <xf numFmtId="165" fontId="0" fillId="2" borderId="1" xfId="2" applyNumberFormat="1" applyFont="1" applyFill="1" applyBorder="1" applyAlignment="1">
      <alignment horizontal="center" vertical="center" wrapText="1"/>
    </xf>
    <xf numFmtId="165" fontId="0" fillId="0" borderId="1" xfId="2" applyNumberFormat="1" applyFont="1" applyBorder="1" applyAlignment="1">
      <alignment horizontal="center"/>
    </xf>
    <xf numFmtId="0" fontId="4" fillId="0" borderId="1" xfId="1" applyBorder="1" applyAlignment="1">
      <alignment horizontal="left" wrapText="1"/>
    </xf>
    <xf numFmtId="0" fontId="1" fillId="2" borderId="2" xfId="1" applyFont="1" applyFill="1" applyBorder="1" applyAlignment="1">
      <alignment horizontal="center" vertical="center" wrapText="1"/>
    </xf>
    <xf numFmtId="0" fontId="4" fillId="2" borderId="0" xfId="1" applyFill="1" applyAlignment="1">
      <alignment horizontal="center" vertical="center" wrapText="1"/>
    </xf>
    <xf numFmtId="0" fontId="4" fillId="2" borderId="0" xfId="1" applyFill="1" applyAlignment="1">
      <alignment horizontal="left" vertical="center" wrapText="1"/>
    </xf>
    <xf numFmtId="0" fontId="1" fillId="2" borderId="0" xfId="1" applyFont="1" applyFill="1" applyAlignment="1">
      <alignment horizontal="center" vertical="center" wrapText="1"/>
    </xf>
    <xf numFmtId="1" fontId="4" fillId="0" borderId="0" xfId="1" applyNumberFormat="1" applyAlignment="1">
      <alignment horizontal="center"/>
    </xf>
    <xf numFmtId="0" fontId="0" fillId="2" borderId="0" xfId="0" applyFill="1" applyAlignment="1">
      <alignment horizontal="left" vertical="center" wrapText="1"/>
    </xf>
    <xf numFmtId="166" fontId="0" fillId="0" borderId="0" xfId="0" applyNumberFormat="1" applyAlignment="1">
      <alignment horizontal="center"/>
    </xf>
    <xf numFmtId="166" fontId="4" fillId="0" borderId="0" xfId="1" applyNumberFormat="1" applyAlignment="1">
      <alignment horizontal="center"/>
    </xf>
    <xf numFmtId="0" fontId="0" fillId="0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2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  <xf numFmtId="49" fontId="0" fillId="0" borderId="0" xfId="0" applyNumberFormat="1"/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4"/>
  <sheetViews>
    <sheetView workbookViewId="0">
      <pane ySplit="1" topLeftCell="A2" activePane="bottomLeft" state="frozen"/>
      <selection pane="bottomLeft" activeCell="K18" sqref="K18"/>
    </sheetView>
  </sheetViews>
  <sheetFormatPr defaultRowHeight="15" x14ac:dyDescent="0.25"/>
  <cols>
    <col min="1" max="1" width="7.7109375" style="3" bestFit="1" customWidth="1"/>
    <col min="2" max="2" width="29.7109375" style="3" bestFit="1" customWidth="1"/>
    <col min="3" max="3" width="86.42578125" style="3" customWidth="1"/>
    <col min="4" max="4" width="25.5703125" style="3" customWidth="1"/>
    <col min="5" max="5" width="14.5703125" style="34" customWidth="1"/>
    <col min="6" max="6" width="13.42578125" style="22" customWidth="1"/>
    <col min="7" max="7" width="9.140625" style="3"/>
    <col min="8" max="8" width="10.5703125" style="3" bestFit="1" customWidth="1"/>
    <col min="9" max="16384" width="9.140625" style="3"/>
  </cols>
  <sheetData>
    <row r="1" spans="1:8" x14ac:dyDescent="0.25">
      <c r="A1" s="36" t="s">
        <v>0</v>
      </c>
      <c r="B1" s="36" t="s">
        <v>1</v>
      </c>
      <c r="C1" s="36" t="s">
        <v>2</v>
      </c>
      <c r="D1" s="36" t="s">
        <v>5799</v>
      </c>
      <c r="E1" s="37" t="s">
        <v>5800</v>
      </c>
      <c r="F1" s="37" t="s">
        <v>5801</v>
      </c>
      <c r="G1" s="2"/>
    </row>
    <row r="2" spans="1:8" x14ac:dyDescent="0.25">
      <c r="A2" s="4" t="s">
        <v>3</v>
      </c>
      <c r="B2" s="4" t="s">
        <v>4</v>
      </c>
      <c r="C2" s="4" t="s">
        <v>5</v>
      </c>
      <c r="D2" s="1">
        <v>1</v>
      </c>
      <c r="E2" s="33">
        <v>271.92</v>
      </c>
      <c r="F2" s="35">
        <f>E2*D2</f>
        <v>271.92</v>
      </c>
      <c r="G2" s="2"/>
      <c r="H2" s="18"/>
    </row>
    <row r="3" spans="1:8" x14ac:dyDescent="0.25">
      <c r="A3" s="4" t="s">
        <v>6</v>
      </c>
      <c r="B3" s="4" t="s">
        <v>7</v>
      </c>
      <c r="C3" s="4" t="s">
        <v>8</v>
      </c>
      <c r="D3" s="1">
        <v>2</v>
      </c>
      <c r="E3" s="33">
        <v>299.00200000000001</v>
      </c>
      <c r="F3" s="35">
        <f t="shared" ref="F3:F66" si="0">E3*D3</f>
        <v>598.00400000000002</v>
      </c>
      <c r="G3" s="2"/>
      <c r="H3" s="18"/>
    </row>
    <row r="4" spans="1:8" x14ac:dyDescent="0.25">
      <c r="A4" s="4" t="s">
        <v>9</v>
      </c>
      <c r="B4" s="4" t="s">
        <v>10</v>
      </c>
      <c r="C4" s="4" t="s">
        <v>11</v>
      </c>
      <c r="D4" s="1">
        <v>1</v>
      </c>
      <c r="E4" s="33">
        <v>336.66600000000005</v>
      </c>
      <c r="F4" s="35">
        <f t="shared" si="0"/>
        <v>336.66600000000005</v>
      </c>
      <c r="G4" s="2"/>
      <c r="H4" s="18"/>
    </row>
    <row r="5" spans="1:8" x14ac:dyDescent="0.25">
      <c r="A5" s="4" t="s">
        <v>12</v>
      </c>
      <c r="B5" s="4" t="s">
        <v>13</v>
      </c>
      <c r="C5" s="4" t="s">
        <v>14</v>
      </c>
      <c r="D5" s="1">
        <v>6</v>
      </c>
      <c r="E5" s="33">
        <v>3562.3940000000002</v>
      </c>
      <c r="F5" s="35">
        <f t="shared" si="0"/>
        <v>21374.364000000001</v>
      </c>
      <c r="G5" s="2"/>
      <c r="H5" s="18"/>
    </row>
    <row r="6" spans="1:8" x14ac:dyDescent="0.25">
      <c r="A6" s="4" t="s">
        <v>15</v>
      </c>
      <c r="B6" s="4" t="s">
        <v>16</v>
      </c>
      <c r="C6" s="4" t="s">
        <v>17</v>
      </c>
      <c r="D6" s="1">
        <v>2</v>
      </c>
      <c r="E6" s="33">
        <v>676.19200000000001</v>
      </c>
      <c r="F6" s="35">
        <f t="shared" si="0"/>
        <v>1352.384</v>
      </c>
      <c r="G6" s="2"/>
      <c r="H6" s="18"/>
    </row>
    <row r="7" spans="1:8" x14ac:dyDescent="0.25">
      <c r="A7" s="4" t="s">
        <v>18</v>
      </c>
      <c r="B7" s="4" t="s">
        <v>19</v>
      </c>
      <c r="C7" s="4" t="s">
        <v>20</v>
      </c>
      <c r="D7" s="1">
        <v>4</v>
      </c>
      <c r="E7" s="33">
        <v>735.54799999999989</v>
      </c>
      <c r="F7" s="35">
        <f t="shared" si="0"/>
        <v>2942.1919999999996</v>
      </c>
      <c r="G7" s="2"/>
      <c r="H7" s="18"/>
    </row>
    <row r="8" spans="1:8" x14ac:dyDescent="0.25">
      <c r="A8" s="4" t="s">
        <v>21</v>
      </c>
      <c r="B8" s="4" t="s">
        <v>22</v>
      </c>
      <c r="C8" s="4" t="s">
        <v>23</v>
      </c>
      <c r="D8" s="1">
        <v>9</v>
      </c>
      <c r="E8" s="33">
        <v>1005.059</v>
      </c>
      <c r="F8" s="35">
        <f t="shared" si="0"/>
        <v>9045.530999999999</v>
      </c>
      <c r="G8" s="2"/>
      <c r="H8" s="18"/>
    </row>
    <row r="9" spans="1:8" x14ac:dyDescent="0.25">
      <c r="A9" s="4" t="s">
        <v>24</v>
      </c>
      <c r="B9" s="4" t="s">
        <v>25</v>
      </c>
      <c r="C9" s="4" t="s">
        <v>26</v>
      </c>
      <c r="D9" s="1">
        <v>4</v>
      </c>
      <c r="E9" s="33">
        <v>1233.4960000000001</v>
      </c>
      <c r="F9" s="35">
        <f t="shared" si="0"/>
        <v>4933.9840000000004</v>
      </c>
      <c r="G9" s="2"/>
      <c r="H9" s="18"/>
    </row>
    <row r="10" spans="1:8" x14ac:dyDescent="0.25">
      <c r="A10" s="4" t="s">
        <v>27</v>
      </c>
      <c r="B10" s="4" t="s">
        <v>28</v>
      </c>
      <c r="C10" s="4" t="s">
        <v>29</v>
      </c>
      <c r="D10" s="1">
        <v>3</v>
      </c>
      <c r="E10" s="33">
        <v>18.799000000000003</v>
      </c>
      <c r="F10" s="35">
        <f t="shared" si="0"/>
        <v>56.397000000000006</v>
      </c>
      <c r="G10" s="2"/>
      <c r="H10" s="18"/>
    </row>
    <row r="11" spans="1:8" x14ac:dyDescent="0.25">
      <c r="A11" s="4" t="s">
        <v>30</v>
      </c>
      <c r="B11" s="4" t="s">
        <v>31</v>
      </c>
      <c r="C11" s="4" t="s">
        <v>32</v>
      </c>
      <c r="D11" s="1">
        <v>1</v>
      </c>
      <c r="E11" s="33">
        <v>30.799999999999997</v>
      </c>
      <c r="F11" s="35">
        <f t="shared" si="0"/>
        <v>30.799999999999997</v>
      </c>
      <c r="G11" s="2"/>
      <c r="H11" s="18"/>
    </row>
    <row r="12" spans="1:8" x14ac:dyDescent="0.25">
      <c r="A12" s="4" t="s">
        <v>33</v>
      </c>
      <c r="B12" s="4" t="s">
        <v>34</v>
      </c>
      <c r="C12" s="4" t="s">
        <v>35</v>
      </c>
      <c r="D12" s="1">
        <v>2</v>
      </c>
      <c r="E12" s="33">
        <v>109.36200000000001</v>
      </c>
      <c r="F12" s="35">
        <f t="shared" si="0"/>
        <v>218.72400000000002</v>
      </c>
      <c r="G12" s="2"/>
      <c r="H12" s="18"/>
    </row>
    <row r="13" spans="1:8" x14ac:dyDescent="0.25">
      <c r="A13" s="4" t="s">
        <v>36</v>
      </c>
      <c r="B13" s="4" t="s">
        <v>37</v>
      </c>
      <c r="C13" s="4" t="s">
        <v>38</v>
      </c>
      <c r="D13" s="1">
        <v>1</v>
      </c>
      <c r="E13" s="33">
        <v>109.36200000000001</v>
      </c>
      <c r="F13" s="35">
        <f t="shared" si="0"/>
        <v>109.36200000000001</v>
      </c>
      <c r="G13" s="2"/>
      <c r="H13" s="18"/>
    </row>
    <row r="14" spans="1:8" x14ac:dyDescent="0.25">
      <c r="A14" s="4" t="s">
        <v>39</v>
      </c>
      <c r="B14" s="4" t="s">
        <v>40</v>
      </c>
      <c r="C14" s="4" t="s">
        <v>41</v>
      </c>
      <c r="D14" s="1">
        <v>1</v>
      </c>
      <c r="E14" s="33">
        <v>109.36200000000001</v>
      </c>
      <c r="F14" s="35">
        <f t="shared" si="0"/>
        <v>109.36200000000001</v>
      </c>
      <c r="G14" s="2"/>
      <c r="H14" s="18"/>
    </row>
    <row r="15" spans="1:8" x14ac:dyDescent="0.25">
      <c r="A15" s="4" t="s">
        <v>42</v>
      </c>
      <c r="B15" s="4" t="s">
        <v>43</v>
      </c>
      <c r="C15" s="4" t="s">
        <v>44</v>
      </c>
      <c r="D15" s="1">
        <v>1</v>
      </c>
      <c r="E15" s="33">
        <v>106.69999999999999</v>
      </c>
      <c r="F15" s="35">
        <f t="shared" si="0"/>
        <v>106.69999999999999</v>
      </c>
      <c r="G15" s="2"/>
      <c r="H15" s="18"/>
    </row>
    <row r="16" spans="1:8" x14ac:dyDescent="0.25">
      <c r="A16" s="4" t="s">
        <v>45</v>
      </c>
      <c r="B16" s="4" t="s">
        <v>46</v>
      </c>
      <c r="C16" s="4" t="s">
        <v>47</v>
      </c>
      <c r="D16" s="1">
        <v>2</v>
      </c>
      <c r="E16" s="33">
        <v>841.72</v>
      </c>
      <c r="F16" s="35">
        <f t="shared" si="0"/>
        <v>1683.44</v>
      </c>
      <c r="G16" s="2"/>
      <c r="H16" s="18"/>
    </row>
    <row r="17" spans="1:8" x14ac:dyDescent="0.25">
      <c r="A17" s="4" t="s">
        <v>48</v>
      </c>
      <c r="B17" s="4" t="s">
        <v>49</v>
      </c>
      <c r="C17" s="4" t="s">
        <v>50</v>
      </c>
      <c r="D17" s="1">
        <v>3</v>
      </c>
      <c r="E17" s="33">
        <v>4128.0030000000006</v>
      </c>
      <c r="F17" s="35">
        <f t="shared" si="0"/>
        <v>12384.009000000002</v>
      </c>
      <c r="G17" s="2"/>
      <c r="H17" s="18"/>
    </row>
    <row r="18" spans="1:8" x14ac:dyDescent="0.25">
      <c r="A18" s="4" t="s">
        <v>51</v>
      </c>
      <c r="B18" s="4" t="s">
        <v>52</v>
      </c>
      <c r="C18" s="4" t="s">
        <v>53</v>
      </c>
      <c r="D18" s="1">
        <v>5</v>
      </c>
      <c r="E18" s="33">
        <v>380.94099999999997</v>
      </c>
      <c r="F18" s="35">
        <f t="shared" si="0"/>
        <v>1904.7049999999999</v>
      </c>
      <c r="G18" s="2"/>
      <c r="H18" s="18"/>
    </row>
    <row r="19" spans="1:8" x14ac:dyDescent="0.25">
      <c r="A19" s="4" t="s">
        <v>54</v>
      </c>
      <c r="B19" s="4" t="s">
        <v>55</v>
      </c>
      <c r="C19" s="4" t="s">
        <v>56</v>
      </c>
      <c r="D19" s="1">
        <v>2</v>
      </c>
      <c r="E19" s="33">
        <v>380.952</v>
      </c>
      <c r="F19" s="35">
        <f t="shared" si="0"/>
        <v>761.904</v>
      </c>
      <c r="G19" s="2"/>
      <c r="H19" s="18"/>
    </row>
    <row r="20" spans="1:8" x14ac:dyDescent="0.25">
      <c r="A20" s="4" t="s">
        <v>57</v>
      </c>
      <c r="B20" s="4" t="s">
        <v>58</v>
      </c>
      <c r="C20" s="4" t="s">
        <v>59</v>
      </c>
      <c r="D20" s="1">
        <v>2</v>
      </c>
      <c r="E20" s="33">
        <v>236.54400000000004</v>
      </c>
      <c r="F20" s="35">
        <f t="shared" si="0"/>
        <v>473.08800000000008</v>
      </c>
      <c r="G20" s="2"/>
      <c r="H20" s="18"/>
    </row>
    <row r="21" spans="1:8" x14ac:dyDescent="0.25">
      <c r="A21" s="4" t="s">
        <v>60</v>
      </c>
      <c r="B21" s="4" t="s">
        <v>61</v>
      </c>
      <c r="C21" s="4" t="s">
        <v>62</v>
      </c>
      <c r="D21" s="1">
        <v>4</v>
      </c>
      <c r="E21" s="33">
        <v>236.53299999999999</v>
      </c>
      <c r="F21" s="35">
        <f t="shared" si="0"/>
        <v>946.13199999999995</v>
      </c>
      <c r="G21" s="2"/>
      <c r="H21" s="18"/>
    </row>
    <row r="22" spans="1:8" x14ac:dyDescent="0.25">
      <c r="A22" s="4" t="s">
        <v>63</v>
      </c>
      <c r="B22" s="4" t="s">
        <v>64</v>
      </c>
      <c r="C22" s="4" t="s">
        <v>65</v>
      </c>
      <c r="D22" s="1">
        <v>1</v>
      </c>
      <c r="E22" s="33">
        <v>1121.4059999999999</v>
      </c>
      <c r="F22" s="35">
        <f t="shared" si="0"/>
        <v>1121.4059999999999</v>
      </c>
      <c r="G22" s="2"/>
      <c r="H22" s="18"/>
    </row>
    <row r="23" spans="1:8" x14ac:dyDescent="0.25">
      <c r="A23" s="4" t="s">
        <v>66</v>
      </c>
      <c r="B23" s="4" t="s">
        <v>67</v>
      </c>
      <c r="C23" s="4" t="s">
        <v>68</v>
      </c>
      <c r="D23" s="1">
        <v>2</v>
      </c>
      <c r="E23" s="33">
        <v>81.774000000000001</v>
      </c>
      <c r="F23" s="35">
        <f t="shared" si="0"/>
        <v>163.548</v>
      </c>
      <c r="G23" s="2"/>
      <c r="H23" s="18"/>
    </row>
    <row r="24" spans="1:8" x14ac:dyDescent="0.25">
      <c r="A24" s="4" t="s">
        <v>69</v>
      </c>
      <c r="B24" s="4" t="s">
        <v>70</v>
      </c>
      <c r="C24" s="4" t="s">
        <v>71</v>
      </c>
      <c r="D24" s="1">
        <v>2</v>
      </c>
      <c r="E24" s="33">
        <v>122.364</v>
      </c>
      <c r="F24" s="35">
        <f t="shared" si="0"/>
        <v>244.72800000000001</v>
      </c>
      <c r="G24" s="2"/>
      <c r="H24" s="18"/>
    </row>
    <row r="25" spans="1:8" x14ac:dyDescent="0.25">
      <c r="A25" s="4" t="s">
        <v>72</v>
      </c>
      <c r="B25" s="4" t="s">
        <v>73</v>
      </c>
      <c r="C25" s="4" t="s">
        <v>74</v>
      </c>
      <c r="D25" s="1">
        <v>44</v>
      </c>
      <c r="E25" s="33">
        <v>80.77300000000001</v>
      </c>
      <c r="F25" s="35">
        <f t="shared" si="0"/>
        <v>3554.0120000000006</v>
      </c>
      <c r="G25" s="2"/>
      <c r="H25" s="18"/>
    </row>
    <row r="26" spans="1:8" x14ac:dyDescent="0.25">
      <c r="A26" s="4" t="s">
        <v>75</v>
      </c>
      <c r="B26" s="4" t="s">
        <v>76</v>
      </c>
      <c r="C26" s="4" t="s">
        <v>77</v>
      </c>
      <c r="D26" s="1">
        <v>1</v>
      </c>
      <c r="E26" s="33">
        <v>43695.861000000004</v>
      </c>
      <c r="F26" s="35">
        <f t="shared" si="0"/>
        <v>43695.861000000004</v>
      </c>
      <c r="G26" s="2"/>
      <c r="H26" s="18"/>
    </row>
    <row r="27" spans="1:8" x14ac:dyDescent="0.25">
      <c r="A27" s="4" t="s">
        <v>78</v>
      </c>
      <c r="B27" s="4" t="s">
        <v>79</v>
      </c>
      <c r="C27" s="4" t="s">
        <v>80</v>
      </c>
      <c r="D27" s="1">
        <v>4</v>
      </c>
      <c r="E27" s="33">
        <v>3738.6470000000004</v>
      </c>
      <c r="F27" s="35">
        <f t="shared" si="0"/>
        <v>14954.588000000002</v>
      </c>
      <c r="G27" s="2"/>
      <c r="H27" s="18"/>
    </row>
    <row r="28" spans="1:8" x14ac:dyDescent="0.25">
      <c r="A28" s="4" t="s">
        <v>81</v>
      </c>
      <c r="B28" s="4" t="s">
        <v>82</v>
      </c>
      <c r="C28" s="4" t="s">
        <v>83</v>
      </c>
      <c r="D28" s="1">
        <v>2</v>
      </c>
      <c r="E28" s="33">
        <v>19705.114000000005</v>
      </c>
      <c r="F28" s="35">
        <f t="shared" si="0"/>
        <v>39410.22800000001</v>
      </c>
      <c r="G28" s="2"/>
      <c r="H28" s="18"/>
    </row>
    <row r="29" spans="1:8" x14ac:dyDescent="0.25">
      <c r="A29" s="4" t="s">
        <v>84</v>
      </c>
      <c r="B29" s="4" t="s">
        <v>85</v>
      </c>
      <c r="C29" s="4" t="s">
        <v>86</v>
      </c>
      <c r="D29" s="1">
        <v>4</v>
      </c>
      <c r="E29" s="33">
        <v>19320.311999999998</v>
      </c>
      <c r="F29" s="35">
        <f t="shared" si="0"/>
        <v>77281.247999999992</v>
      </c>
      <c r="G29" s="2"/>
      <c r="H29" s="18"/>
    </row>
    <row r="30" spans="1:8" x14ac:dyDescent="0.25">
      <c r="A30" s="4" t="s">
        <v>87</v>
      </c>
      <c r="B30" s="4" t="s">
        <v>88</v>
      </c>
      <c r="C30" s="4" t="s">
        <v>89</v>
      </c>
      <c r="D30" s="1">
        <v>2</v>
      </c>
      <c r="E30" s="33">
        <v>24617.318000000003</v>
      </c>
      <c r="F30" s="35">
        <f t="shared" si="0"/>
        <v>49234.636000000006</v>
      </c>
      <c r="G30" s="2"/>
      <c r="H30" s="18"/>
    </row>
    <row r="31" spans="1:8" x14ac:dyDescent="0.25">
      <c r="A31" s="4" t="s">
        <v>90</v>
      </c>
      <c r="B31" s="4" t="s">
        <v>91</v>
      </c>
      <c r="C31" s="4" t="s">
        <v>92</v>
      </c>
      <c r="D31" s="1">
        <v>1</v>
      </c>
      <c r="E31" s="33">
        <v>11737.44</v>
      </c>
      <c r="F31" s="35">
        <f t="shared" si="0"/>
        <v>11737.44</v>
      </c>
      <c r="G31" s="2"/>
      <c r="H31" s="18"/>
    </row>
    <row r="32" spans="1:8" x14ac:dyDescent="0.25">
      <c r="A32" s="4" t="s">
        <v>93</v>
      </c>
      <c r="B32" s="4" t="s">
        <v>94</v>
      </c>
      <c r="C32" s="4" t="s">
        <v>95</v>
      </c>
      <c r="D32" s="1">
        <v>2</v>
      </c>
      <c r="E32" s="33">
        <v>384.02100000000007</v>
      </c>
      <c r="F32" s="35">
        <f t="shared" si="0"/>
        <v>768.04200000000014</v>
      </c>
      <c r="G32" s="2"/>
      <c r="H32" s="18"/>
    </row>
    <row r="33" spans="1:8" x14ac:dyDescent="0.25">
      <c r="A33" s="4" t="s">
        <v>96</v>
      </c>
      <c r="B33" s="4" t="s">
        <v>97</v>
      </c>
      <c r="C33" s="4" t="s">
        <v>98</v>
      </c>
      <c r="D33" s="1">
        <v>22</v>
      </c>
      <c r="E33" s="33">
        <v>5790.4110000000001</v>
      </c>
      <c r="F33" s="35">
        <f t="shared" si="0"/>
        <v>127389.042</v>
      </c>
      <c r="G33" s="2"/>
      <c r="H33" s="18"/>
    </row>
    <row r="34" spans="1:8" x14ac:dyDescent="0.25">
      <c r="A34" s="4" t="s">
        <v>99</v>
      </c>
      <c r="B34" s="4" t="s">
        <v>100</v>
      </c>
      <c r="C34" s="4" t="s">
        <v>101</v>
      </c>
      <c r="D34" s="1">
        <v>4</v>
      </c>
      <c r="E34" s="33">
        <v>2156.319</v>
      </c>
      <c r="F34" s="35">
        <f t="shared" si="0"/>
        <v>8625.2759999999998</v>
      </c>
      <c r="G34" s="2"/>
      <c r="H34" s="18"/>
    </row>
    <row r="35" spans="1:8" x14ac:dyDescent="0.25">
      <c r="A35" s="4" t="s">
        <v>102</v>
      </c>
      <c r="B35" s="4" t="s">
        <v>103</v>
      </c>
      <c r="C35" s="4" t="s">
        <v>104</v>
      </c>
      <c r="D35" s="1">
        <v>3</v>
      </c>
      <c r="E35" s="33">
        <v>726.00000000000011</v>
      </c>
      <c r="F35" s="35">
        <f t="shared" si="0"/>
        <v>2178.0000000000005</v>
      </c>
      <c r="G35" s="2"/>
      <c r="H35" s="18"/>
    </row>
    <row r="36" spans="1:8" x14ac:dyDescent="0.25">
      <c r="A36" s="4" t="s">
        <v>105</v>
      </c>
      <c r="B36" s="4" t="s">
        <v>106</v>
      </c>
      <c r="C36" s="4" t="s">
        <v>107</v>
      </c>
      <c r="D36" s="1">
        <v>15</v>
      </c>
      <c r="E36" s="33">
        <v>391.76499999999993</v>
      </c>
      <c r="F36" s="35">
        <f t="shared" si="0"/>
        <v>5876.4749999999985</v>
      </c>
      <c r="G36" s="2"/>
      <c r="H36" s="18"/>
    </row>
    <row r="37" spans="1:8" x14ac:dyDescent="0.25">
      <c r="A37" s="4" t="s">
        <v>108</v>
      </c>
      <c r="B37" s="4" t="s">
        <v>109</v>
      </c>
      <c r="C37" s="4" t="s">
        <v>110</v>
      </c>
      <c r="D37" s="1">
        <v>6</v>
      </c>
      <c r="E37" s="33">
        <v>514.096</v>
      </c>
      <c r="F37" s="35">
        <f t="shared" si="0"/>
        <v>3084.576</v>
      </c>
      <c r="G37" s="2"/>
      <c r="H37" s="18"/>
    </row>
    <row r="38" spans="1:8" x14ac:dyDescent="0.25">
      <c r="A38" s="4" t="s">
        <v>111</v>
      </c>
      <c r="B38" s="4" t="s">
        <v>112</v>
      </c>
      <c r="C38" s="4" t="s">
        <v>113</v>
      </c>
      <c r="D38" s="1">
        <v>15</v>
      </c>
      <c r="E38" s="33">
        <v>744.13900000000012</v>
      </c>
      <c r="F38" s="35">
        <f t="shared" si="0"/>
        <v>11162.085000000003</v>
      </c>
      <c r="G38" s="2"/>
      <c r="H38" s="18"/>
    </row>
    <row r="39" spans="1:8" x14ac:dyDescent="0.25">
      <c r="A39" s="4" t="s">
        <v>114</v>
      </c>
      <c r="B39" s="4" t="s">
        <v>115</v>
      </c>
      <c r="C39" s="4" t="s">
        <v>116</v>
      </c>
      <c r="D39" s="1">
        <v>7</v>
      </c>
      <c r="E39" s="33">
        <v>164.59300000000002</v>
      </c>
      <c r="F39" s="35">
        <f t="shared" si="0"/>
        <v>1152.1510000000001</v>
      </c>
      <c r="G39" s="2"/>
      <c r="H39" s="18"/>
    </row>
    <row r="40" spans="1:8" x14ac:dyDescent="0.25">
      <c r="A40" s="4" t="s">
        <v>117</v>
      </c>
      <c r="B40" s="4" t="s">
        <v>118</v>
      </c>
      <c r="C40" s="4" t="s">
        <v>119</v>
      </c>
      <c r="D40" s="1">
        <v>1</v>
      </c>
      <c r="E40" s="33">
        <v>703.42800000000011</v>
      </c>
      <c r="F40" s="35">
        <f t="shared" si="0"/>
        <v>703.42800000000011</v>
      </c>
      <c r="G40" s="2"/>
      <c r="H40" s="18"/>
    </row>
    <row r="41" spans="1:8" x14ac:dyDescent="0.25">
      <c r="A41" s="4" t="s">
        <v>120</v>
      </c>
      <c r="B41" s="4" t="s">
        <v>121</v>
      </c>
      <c r="C41" s="4" t="s">
        <v>122</v>
      </c>
      <c r="D41" s="1">
        <v>4</v>
      </c>
      <c r="E41" s="33">
        <v>715.13199999999995</v>
      </c>
      <c r="F41" s="35">
        <f t="shared" si="0"/>
        <v>2860.5279999999998</v>
      </c>
      <c r="G41" s="2"/>
      <c r="H41" s="18"/>
    </row>
    <row r="42" spans="1:8" x14ac:dyDescent="0.25">
      <c r="A42" s="4" t="s">
        <v>123</v>
      </c>
      <c r="B42" s="4" t="s">
        <v>124</v>
      </c>
      <c r="C42" s="4" t="s">
        <v>125</v>
      </c>
      <c r="D42" s="1">
        <v>2</v>
      </c>
      <c r="E42" s="33">
        <v>506.63799999999998</v>
      </c>
      <c r="F42" s="35">
        <f t="shared" si="0"/>
        <v>1013.276</v>
      </c>
      <c r="G42" s="2"/>
      <c r="H42" s="18"/>
    </row>
    <row r="43" spans="1:8" x14ac:dyDescent="0.25">
      <c r="A43" s="4" t="s">
        <v>126</v>
      </c>
      <c r="B43" s="4" t="s">
        <v>127</v>
      </c>
      <c r="C43" s="4" t="s">
        <v>128</v>
      </c>
      <c r="D43" s="1">
        <v>4</v>
      </c>
      <c r="E43" s="33">
        <v>34.562000000000005</v>
      </c>
      <c r="F43" s="35">
        <f t="shared" si="0"/>
        <v>138.24800000000002</v>
      </c>
      <c r="G43" s="2"/>
      <c r="H43" s="18"/>
    </row>
    <row r="44" spans="1:8" x14ac:dyDescent="0.25">
      <c r="A44" s="4" t="s">
        <v>129</v>
      </c>
      <c r="B44" s="4" t="s">
        <v>130</v>
      </c>
      <c r="C44" s="4" t="s">
        <v>131</v>
      </c>
      <c r="D44" s="1">
        <v>11</v>
      </c>
      <c r="E44" s="33">
        <v>26.664000000000001</v>
      </c>
      <c r="F44" s="35">
        <f t="shared" si="0"/>
        <v>293.30400000000003</v>
      </c>
      <c r="G44" s="2"/>
      <c r="H44" s="18"/>
    </row>
    <row r="45" spans="1:8" x14ac:dyDescent="0.25">
      <c r="A45" s="4" t="s">
        <v>132</v>
      </c>
      <c r="B45" s="4" t="s">
        <v>133</v>
      </c>
      <c r="C45" s="4" t="s">
        <v>134</v>
      </c>
      <c r="D45" s="1">
        <v>21</v>
      </c>
      <c r="E45" s="33">
        <v>21.593</v>
      </c>
      <c r="F45" s="35">
        <f t="shared" si="0"/>
        <v>453.45299999999997</v>
      </c>
      <c r="G45" s="2"/>
      <c r="H45" s="18"/>
    </row>
    <row r="46" spans="1:8" x14ac:dyDescent="0.25">
      <c r="A46" s="4" t="s">
        <v>135</v>
      </c>
      <c r="B46" s="4" t="s">
        <v>136</v>
      </c>
      <c r="C46" s="4" t="s">
        <v>137</v>
      </c>
      <c r="D46" s="1">
        <v>1</v>
      </c>
      <c r="E46" s="33">
        <v>33.802999999999997</v>
      </c>
      <c r="F46" s="35">
        <f t="shared" si="0"/>
        <v>33.802999999999997</v>
      </c>
      <c r="G46" s="2"/>
      <c r="H46" s="18"/>
    </row>
    <row r="47" spans="1:8" x14ac:dyDescent="0.25">
      <c r="A47" s="4" t="s">
        <v>138</v>
      </c>
      <c r="B47" s="4" t="s">
        <v>139</v>
      </c>
      <c r="C47" s="4" t="s">
        <v>140</v>
      </c>
      <c r="D47" s="1">
        <v>21</v>
      </c>
      <c r="E47" s="33">
        <v>54.504999999999995</v>
      </c>
      <c r="F47" s="35">
        <f t="shared" si="0"/>
        <v>1144.605</v>
      </c>
      <c r="G47" s="2"/>
      <c r="H47" s="18"/>
    </row>
    <row r="48" spans="1:8" x14ac:dyDescent="0.25">
      <c r="A48" s="4" t="s">
        <v>141</v>
      </c>
      <c r="B48" s="4" t="s">
        <v>142</v>
      </c>
      <c r="C48" s="4" t="s">
        <v>143</v>
      </c>
      <c r="D48" s="1">
        <v>11</v>
      </c>
      <c r="E48" s="33">
        <v>43.186</v>
      </c>
      <c r="F48" s="35">
        <f t="shared" si="0"/>
        <v>475.04599999999999</v>
      </c>
      <c r="G48" s="2"/>
      <c r="H48" s="18"/>
    </row>
    <row r="49" spans="1:8" x14ac:dyDescent="0.25">
      <c r="A49" s="4" t="s">
        <v>144</v>
      </c>
      <c r="B49" s="4" t="s">
        <v>145</v>
      </c>
      <c r="C49" s="4" t="s">
        <v>146</v>
      </c>
      <c r="D49" s="1">
        <v>3</v>
      </c>
      <c r="E49" s="33">
        <v>43.186</v>
      </c>
      <c r="F49" s="35">
        <f t="shared" si="0"/>
        <v>129.55799999999999</v>
      </c>
      <c r="G49" s="2"/>
      <c r="H49" s="18"/>
    </row>
    <row r="50" spans="1:8" x14ac:dyDescent="0.25">
      <c r="A50" s="4" t="s">
        <v>147</v>
      </c>
      <c r="B50" s="4" t="s">
        <v>148</v>
      </c>
      <c r="C50" s="4" t="s">
        <v>149</v>
      </c>
      <c r="D50" s="1">
        <v>6</v>
      </c>
      <c r="E50" s="33">
        <v>54.19700000000001</v>
      </c>
      <c r="F50" s="35">
        <f t="shared" si="0"/>
        <v>325.18200000000007</v>
      </c>
      <c r="G50" s="2"/>
      <c r="H50" s="18"/>
    </row>
    <row r="51" spans="1:8" x14ac:dyDescent="0.25">
      <c r="A51" s="4" t="s">
        <v>150</v>
      </c>
      <c r="B51" s="4" t="s">
        <v>151</v>
      </c>
      <c r="C51" s="4" t="s">
        <v>152</v>
      </c>
      <c r="D51" s="1">
        <v>2</v>
      </c>
      <c r="E51" s="33">
        <v>80.77300000000001</v>
      </c>
      <c r="F51" s="35">
        <f t="shared" si="0"/>
        <v>161.54600000000002</v>
      </c>
      <c r="G51" s="2"/>
      <c r="H51" s="18"/>
    </row>
    <row r="52" spans="1:8" x14ac:dyDescent="0.25">
      <c r="A52" s="4" t="s">
        <v>153</v>
      </c>
      <c r="B52" s="4" t="s">
        <v>154</v>
      </c>
      <c r="C52" s="4" t="s">
        <v>155</v>
      </c>
      <c r="D52" s="1">
        <v>2</v>
      </c>
      <c r="E52" s="33">
        <v>186.97800000000001</v>
      </c>
      <c r="F52" s="35">
        <f t="shared" si="0"/>
        <v>373.95600000000002</v>
      </c>
      <c r="G52" s="2"/>
      <c r="H52" s="18"/>
    </row>
    <row r="53" spans="1:8" x14ac:dyDescent="0.25">
      <c r="A53" s="4" t="s">
        <v>156</v>
      </c>
      <c r="B53" s="4" t="s">
        <v>157</v>
      </c>
      <c r="C53" s="4" t="s">
        <v>158</v>
      </c>
      <c r="D53" s="1">
        <v>2</v>
      </c>
      <c r="E53" s="33">
        <v>1420.155</v>
      </c>
      <c r="F53" s="35">
        <f t="shared" si="0"/>
        <v>2840.31</v>
      </c>
      <c r="G53" s="2"/>
      <c r="H53" s="18"/>
    </row>
    <row r="54" spans="1:8" x14ac:dyDescent="0.25">
      <c r="A54" s="4" t="s">
        <v>159</v>
      </c>
      <c r="B54" s="4" t="s">
        <v>160</v>
      </c>
      <c r="C54" s="4" t="s">
        <v>161</v>
      </c>
      <c r="D54" s="1">
        <v>2</v>
      </c>
      <c r="E54" s="33">
        <v>413.69900000000001</v>
      </c>
      <c r="F54" s="35">
        <f t="shared" si="0"/>
        <v>827.39800000000002</v>
      </c>
      <c r="G54" s="2"/>
      <c r="H54" s="18"/>
    </row>
    <row r="55" spans="1:8" x14ac:dyDescent="0.25">
      <c r="A55" s="4" t="s">
        <v>162</v>
      </c>
      <c r="B55" s="4" t="s">
        <v>163</v>
      </c>
      <c r="C55" s="4" t="s">
        <v>164</v>
      </c>
      <c r="D55" s="1">
        <v>17</v>
      </c>
      <c r="E55" s="33">
        <v>1653.5420000000001</v>
      </c>
      <c r="F55" s="35">
        <f t="shared" si="0"/>
        <v>28110.214000000004</v>
      </c>
      <c r="G55" s="2"/>
      <c r="H55" s="18"/>
    </row>
    <row r="56" spans="1:8" x14ac:dyDescent="0.25">
      <c r="A56" s="4" t="s">
        <v>165</v>
      </c>
      <c r="B56" s="4" t="s">
        <v>166</v>
      </c>
      <c r="C56" s="4" t="s">
        <v>167</v>
      </c>
      <c r="D56" s="1">
        <v>2</v>
      </c>
      <c r="E56" s="33">
        <v>3263.2160000000003</v>
      </c>
      <c r="F56" s="35">
        <f t="shared" si="0"/>
        <v>6526.4320000000007</v>
      </c>
      <c r="G56" s="2"/>
      <c r="H56" s="18"/>
    </row>
    <row r="57" spans="1:8" x14ac:dyDescent="0.25">
      <c r="A57" s="4" t="s">
        <v>168</v>
      </c>
      <c r="B57" s="4" t="s">
        <v>169</v>
      </c>
      <c r="C57" s="4" t="s">
        <v>170</v>
      </c>
      <c r="D57" s="1">
        <v>1</v>
      </c>
      <c r="E57" s="33">
        <v>392.27100000000007</v>
      </c>
      <c r="F57" s="35">
        <f t="shared" si="0"/>
        <v>392.27100000000007</v>
      </c>
      <c r="G57" s="2"/>
      <c r="H57" s="18"/>
    </row>
    <row r="58" spans="1:8" x14ac:dyDescent="0.25">
      <c r="A58" s="4" t="s">
        <v>171</v>
      </c>
      <c r="B58" s="4" t="s">
        <v>172</v>
      </c>
      <c r="C58" s="4" t="s">
        <v>173</v>
      </c>
      <c r="D58" s="1">
        <v>3</v>
      </c>
      <c r="E58" s="33">
        <v>5035.558</v>
      </c>
      <c r="F58" s="35">
        <f t="shared" si="0"/>
        <v>15106.673999999999</v>
      </c>
      <c r="G58" s="2"/>
      <c r="H58" s="18"/>
    </row>
    <row r="59" spans="1:8" x14ac:dyDescent="0.25">
      <c r="A59" s="4" t="s">
        <v>174</v>
      </c>
      <c r="B59" s="4" t="s">
        <v>175</v>
      </c>
      <c r="C59" s="4" t="s">
        <v>176</v>
      </c>
      <c r="D59" s="1">
        <v>1</v>
      </c>
      <c r="E59" s="33">
        <v>1653.5420000000001</v>
      </c>
      <c r="F59" s="35">
        <f t="shared" si="0"/>
        <v>1653.5420000000001</v>
      </c>
      <c r="G59" s="2"/>
      <c r="H59" s="18"/>
    </row>
    <row r="60" spans="1:8" x14ac:dyDescent="0.25">
      <c r="A60" s="4" t="s">
        <v>177</v>
      </c>
      <c r="B60" s="4" t="s">
        <v>178</v>
      </c>
      <c r="C60" s="4" t="s">
        <v>179</v>
      </c>
      <c r="D60" s="1">
        <v>4</v>
      </c>
      <c r="E60" s="33">
        <v>1471.5139999999999</v>
      </c>
      <c r="F60" s="35">
        <f t="shared" si="0"/>
        <v>5886.0559999999996</v>
      </c>
      <c r="G60" s="2"/>
      <c r="H60" s="18"/>
    </row>
    <row r="61" spans="1:8" x14ac:dyDescent="0.25">
      <c r="A61" s="4" t="s">
        <v>180</v>
      </c>
      <c r="B61" s="4" t="s">
        <v>181</v>
      </c>
      <c r="C61" s="4" t="s">
        <v>179</v>
      </c>
      <c r="D61" s="1">
        <v>48</v>
      </c>
      <c r="E61" s="33">
        <v>1603.239</v>
      </c>
      <c r="F61" s="35">
        <f t="shared" si="0"/>
        <v>76955.472000000009</v>
      </c>
      <c r="G61" s="2"/>
      <c r="H61" s="18"/>
    </row>
    <row r="62" spans="1:8" x14ac:dyDescent="0.25">
      <c r="A62" s="4" t="s">
        <v>182</v>
      </c>
      <c r="B62" s="4" t="s">
        <v>183</v>
      </c>
      <c r="C62" s="4" t="s">
        <v>184</v>
      </c>
      <c r="D62" s="1">
        <v>1</v>
      </c>
      <c r="E62" s="33">
        <v>251.49300000000002</v>
      </c>
      <c r="F62" s="35">
        <f t="shared" si="0"/>
        <v>251.49300000000002</v>
      </c>
      <c r="G62" s="2"/>
      <c r="H62" s="18"/>
    </row>
    <row r="63" spans="1:8" x14ac:dyDescent="0.25">
      <c r="A63" s="4" t="s">
        <v>185</v>
      </c>
      <c r="B63" s="4" t="s">
        <v>186</v>
      </c>
      <c r="C63" s="4" t="s">
        <v>187</v>
      </c>
      <c r="D63" s="1">
        <v>6</v>
      </c>
      <c r="E63" s="33">
        <v>3655.0910000000003</v>
      </c>
      <c r="F63" s="35">
        <f t="shared" si="0"/>
        <v>21930.546000000002</v>
      </c>
      <c r="G63" s="2"/>
      <c r="H63" s="18"/>
    </row>
    <row r="64" spans="1:8" x14ac:dyDescent="0.25">
      <c r="A64" s="4" t="s">
        <v>188</v>
      </c>
      <c r="B64" s="4" t="s">
        <v>189</v>
      </c>
      <c r="C64" s="4" t="s">
        <v>190</v>
      </c>
      <c r="D64" s="1">
        <v>1</v>
      </c>
      <c r="E64" s="33">
        <v>2767.4680000000003</v>
      </c>
      <c r="F64" s="35">
        <f t="shared" si="0"/>
        <v>2767.4680000000003</v>
      </c>
      <c r="G64" s="2"/>
      <c r="H64" s="18"/>
    </row>
    <row r="65" spans="1:8" x14ac:dyDescent="0.25">
      <c r="A65" s="4" t="s">
        <v>191</v>
      </c>
      <c r="B65" s="4" t="s">
        <v>192</v>
      </c>
      <c r="C65" s="4" t="s">
        <v>193</v>
      </c>
      <c r="D65" s="1">
        <v>2</v>
      </c>
      <c r="E65" s="33">
        <v>1354.903</v>
      </c>
      <c r="F65" s="35">
        <f t="shared" si="0"/>
        <v>2709.806</v>
      </c>
      <c r="G65" s="2"/>
      <c r="H65" s="18"/>
    </row>
    <row r="66" spans="1:8" x14ac:dyDescent="0.25">
      <c r="A66" s="4" t="s">
        <v>194</v>
      </c>
      <c r="B66" s="4" t="s">
        <v>195</v>
      </c>
      <c r="C66" s="4" t="s">
        <v>196</v>
      </c>
      <c r="D66" s="1">
        <v>1</v>
      </c>
      <c r="E66" s="33">
        <v>209.83600000000001</v>
      </c>
      <c r="F66" s="35">
        <f t="shared" si="0"/>
        <v>209.83600000000001</v>
      </c>
      <c r="G66" s="2"/>
      <c r="H66" s="18"/>
    </row>
    <row r="67" spans="1:8" x14ac:dyDescent="0.25">
      <c r="A67" s="4" t="s">
        <v>197</v>
      </c>
      <c r="B67" s="4" t="s">
        <v>198</v>
      </c>
      <c r="C67" s="4" t="s">
        <v>199</v>
      </c>
      <c r="D67" s="1">
        <v>3</v>
      </c>
      <c r="E67" s="33">
        <v>152.30600000000001</v>
      </c>
      <c r="F67" s="35">
        <f t="shared" ref="F67:F130" si="1">E67*D67</f>
        <v>456.91800000000001</v>
      </c>
      <c r="G67" s="2"/>
      <c r="H67" s="18"/>
    </row>
    <row r="68" spans="1:8" x14ac:dyDescent="0.25">
      <c r="A68" s="4" t="s">
        <v>200</v>
      </c>
      <c r="B68" s="4" t="s">
        <v>201</v>
      </c>
      <c r="C68" s="4" t="s">
        <v>202</v>
      </c>
      <c r="D68" s="1">
        <v>2</v>
      </c>
      <c r="E68" s="33">
        <v>189.904</v>
      </c>
      <c r="F68" s="35">
        <f t="shared" si="1"/>
        <v>379.80799999999999</v>
      </c>
      <c r="G68" s="2"/>
      <c r="H68" s="18"/>
    </row>
    <row r="69" spans="1:8" x14ac:dyDescent="0.25">
      <c r="A69" s="4" t="s">
        <v>203</v>
      </c>
      <c r="B69" s="4" t="s">
        <v>204</v>
      </c>
      <c r="C69" s="4" t="s">
        <v>205</v>
      </c>
      <c r="D69" s="1">
        <v>2</v>
      </c>
      <c r="E69" s="33">
        <v>339.87800000000004</v>
      </c>
      <c r="F69" s="35">
        <f t="shared" si="1"/>
        <v>679.75600000000009</v>
      </c>
      <c r="G69" s="2"/>
      <c r="H69" s="18"/>
    </row>
    <row r="70" spans="1:8" x14ac:dyDescent="0.25">
      <c r="A70" s="4" t="s">
        <v>206</v>
      </c>
      <c r="B70" s="4" t="s">
        <v>207</v>
      </c>
      <c r="C70" s="4" t="s">
        <v>208</v>
      </c>
      <c r="D70" s="1">
        <v>1</v>
      </c>
      <c r="E70" s="33">
        <v>580.50300000000004</v>
      </c>
      <c r="F70" s="35">
        <f t="shared" si="1"/>
        <v>580.50300000000004</v>
      </c>
      <c r="G70" s="2"/>
      <c r="H70" s="18"/>
    </row>
    <row r="71" spans="1:8" x14ac:dyDescent="0.25">
      <c r="A71" s="4" t="s">
        <v>209</v>
      </c>
      <c r="B71" s="4" t="s">
        <v>210</v>
      </c>
      <c r="C71" s="4" t="s">
        <v>211</v>
      </c>
      <c r="D71" s="1">
        <v>8</v>
      </c>
      <c r="E71" s="33">
        <v>82.918000000000006</v>
      </c>
      <c r="F71" s="35">
        <f t="shared" si="1"/>
        <v>663.34400000000005</v>
      </c>
      <c r="G71" s="2"/>
      <c r="H71" s="18"/>
    </row>
    <row r="72" spans="1:8" x14ac:dyDescent="0.25">
      <c r="A72" s="4" t="s">
        <v>212</v>
      </c>
      <c r="B72" s="4" t="s">
        <v>213</v>
      </c>
      <c r="C72" s="4" t="s">
        <v>214</v>
      </c>
      <c r="D72" s="1">
        <v>1</v>
      </c>
      <c r="E72" s="33">
        <v>94.545000000000016</v>
      </c>
      <c r="F72" s="35">
        <f t="shared" si="1"/>
        <v>94.545000000000016</v>
      </c>
      <c r="G72" s="2"/>
      <c r="H72" s="18"/>
    </row>
    <row r="73" spans="1:8" x14ac:dyDescent="0.25">
      <c r="A73" s="4" t="s">
        <v>215</v>
      </c>
      <c r="B73" s="4" t="s">
        <v>216</v>
      </c>
      <c r="C73" s="4" t="s">
        <v>217</v>
      </c>
      <c r="D73" s="1">
        <v>1</v>
      </c>
      <c r="E73" s="33">
        <v>4098.0610000000006</v>
      </c>
      <c r="F73" s="35">
        <f t="shared" si="1"/>
        <v>4098.0610000000006</v>
      </c>
      <c r="G73" s="2"/>
      <c r="H73" s="18"/>
    </row>
    <row r="74" spans="1:8" x14ac:dyDescent="0.25">
      <c r="A74" s="4" t="s">
        <v>218</v>
      </c>
      <c r="B74" s="4" t="s">
        <v>219</v>
      </c>
      <c r="C74" s="4" t="s">
        <v>220</v>
      </c>
      <c r="D74" s="1">
        <v>1</v>
      </c>
      <c r="E74" s="33">
        <v>324.23599999999999</v>
      </c>
      <c r="F74" s="35">
        <f t="shared" si="1"/>
        <v>324.23599999999999</v>
      </c>
      <c r="G74" s="2"/>
      <c r="H74" s="18"/>
    </row>
    <row r="75" spans="1:8" x14ac:dyDescent="0.25">
      <c r="A75" s="4" t="s">
        <v>221</v>
      </c>
      <c r="B75" s="4" t="s">
        <v>222</v>
      </c>
      <c r="C75" s="4" t="s">
        <v>223</v>
      </c>
      <c r="D75" s="1">
        <v>4</v>
      </c>
      <c r="E75" s="33">
        <v>372.51499999999993</v>
      </c>
      <c r="F75" s="35">
        <f t="shared" si="1"/>
        <v>1490.0599999999997</v>
      </c>
      <c r="G75" s="2"/>
      <c r="H75" s="18"/>
    </row>
    <row r="76" spans="1:8" x14ac:dyDescent="0.25">
      <c r="A76" s="4" t="s">
        <v>224</v>
      </c>
      <c r="B76" s="4" t="s">
        <v>225</v>
      </c>
      <c r="C76" s="4" t="s">
        <v>226</v>
      </c>
      <c r="D76" s="1">
        <v>6</v>
      </c>
      <c r="E76" s="33">
        <v>543.774</v>
      </c>
      <c r="F76" s="35">
        <f t="shared" si="1"/>
        <v>3262.6440000000002</v>
      </c>
      <c r="G76" s="2"/>
      <c r="H76" s="18"/>
    </row>
    <row r="77" spans="1:8" x14ac:dyDescent="0.25">
      <c r="A77" s="4" t="s">
        <v>227</v>
      </c>
      <c r="B77" s="4" t="s">
        <v>228</v>
      </c>
      <c r="C77" s="4" t="s">
        <v>229</v>
      </c>
      <c r="D77" s="1">
        <v>2</v>
      </c>
      <c r="E77" s="33">
        <v>1486.1770000000001</v>
      </c>
      <c r="F77" s="35">
        <f t="shared" si="1"/>
        <v>2972.3540000000003</v>
      </c>
      <c r="G77" s="2"/>
      <c r="H77" s="18"/>
    </row>
    <row r="78" spans="1:8" x14ac:dyDescent="0.25">
      <c r="A78" s="4" t="s">
        <v>230</v>
      </c>
      <c r="B78" s="4" t="s">
        <v>231</v>
      </c>
      <c r="C78" s="4" t="s">
        <v>232</v>
      </c>
      <c r="D78" s="1">
        <v>3</v>
      </c>
      <c r="E78" s="33">
        <v>3096.9070000000002</v>
      </c>
      <c r="F78" s="35">
        <f t="shared" si="1"/>
        <v>9290.7210000000014</v>
      </c>
      <c r="G78" s="2"/>
      <c r="H78" s="18"/>
    </row>
    <row r="79" spans="1:8" x14ac:dyDescent="0.25">
      <c r="A79" s="4" t="s">
        <v>233</v>
      </c>
      <c r="B79" s="4" t="s">
        <v>234</v>
      </c>
      <c r="C79" s="4" t="s">
        <v>235</v>
      </c>
      <c r="D79" s="1">
        <v>5</v>
      </c>
      <c r="E79" s="33">
        <v>2366.7600000000002</v>
      </c>
      <c r="F79" s="35">
        <f t="shared" si="1"/>
        <v>11833.800000000001</v>
      </c>
      <c r="G79" s="2"/>
      <c r="H79" s="18"/>
    </row>
    <row r="80" spans="1:8" x14ac:dyDescent="0.25">
      <c r="A80" s="4" t="s">
        <v>236</v>
      </c>
      <c r="B80" s="4" t="s">
        <v>237</v>
      </c>
      <c r="C80" s="4" t="s">
        <v>238</v>
      </c>
      <c r="D80" s="1">
        <v>3</v>
      </c>
      <c r="E80" s="33">
        <v>3740.6160000000004</v>
      </c>
      <c r="F80" s="35">
        <f t="shared" si="1"/>
        <v>11221.848000000002</v>
      </c>
      <c r="G80" s="2"/>
      <c r="H80" s="18"/>
    </row>
    <row r="81" spans="1:8" x14ac:dyDescent="0.25">
      <c r="A81" s="4" t="s">
        <v>239</v>
      </c>
      <c r="B81" s="4" t="s">
        <v>240</v>
      </c>
      <c r="C81" s="4" t="s">
        <v>241</v>
      </c>
      <c r="D81" s="1">
        <v>7</v>
      </c>
      <c r="E81" s="33">
        <v>264</v>
      </c>
      <c r="F81" s="35">
        <f t="shared" si="1"/>
        <v>1848</v>
      </c>
      <c r="G81" s="2"/>
      <c r="H81" s="18"/>
    </row>
    <row r="82" spans="1:8" x14ac:dyDescent="0.25">
      <c r="A82" s="4" t="s">
        <v>242</v>
      </c>
      <c r="B82" s="4" t="s">
        <v>243</v>
      </c>
      <c r="C82" s="4" t="s">
        <v>244</v>
      </c>
      <c r="D82" s="1">
        <v>1</v>
      </c>
      <c r="E82" s="33">
        <v>482.14100000000002</v>
      </c>
      <c r="F82" s="35">
        <f t="shared" si="1"/>
        <v>482.14100000000002</v>
      </c>
      <c r="G82" s="2"/>
      <c r="H82" s="18"/>
    </row>
    <row r="83" spans="1:8" x14ac:dyDescent="0.25">
      <c r="A83" s="4" t="s">
        <v>245</v>
      </c>
      <c r="B83" s="4" t="s">
        <v>246</v>
      </c>
      <c r="C83" s="4" t="s">
        <v>247</v>
      </c>
      <c r="D83" s="1">
        <v>18</v>
      </c>
      <c r="E83" s="33">
        <v>366.69599999999997</v>
      </c>
      <c r="F83" s="35">
        <f t="shared" si="1"/>
        <v>6600.5279999999993</v>
      </c>
      <c r="G83" s="2"/>
      <c r="H83" s="18"/>
    </row>
    <row r="84" spans="1:8" x14ac:dyDescent="0.25">
      <c r="A84" s="4" t="s">
        <v>248</v>
      </c>
      <c r="B84" s="4" t="s">
        <v>249</v>
      </c>
      <c r="C84" s="4" t="s">
        <v>250</v>
      </c>
      <c r="D84" s="1">
        <v>1</v>
      </c>
      <c r="E84" s="33">
        <v>6911.7290000000012</v>
      </c>
      <c r="F84" s="35">
        <f t="shared" si="1"/>
        <v>6911.7290000000012</v>
      </c>
      <c r="G84" s="2"/>
      <c r="H84" s="18"/>
    </row>
    <row r="85" spans="1:8" x14ac:dyDescent="0.25">
      <c r="A85" s="4" t="s">
        <v>251</v>
      </c>
      <c r="B85" s="4" t="s">
        <v>252</v>
      </c>
      <c r="C85" s="4" t="s">
        <v>253</v>
      </c>
      <c r="D85" s="1">
        <v>1</v>
      </c>
      <c r="E85" s="33">
        <v>1572.7140000000002</v>
      </c>
      <c r="F85" s="35">
        <f t="shared" si="1"/>
        <v>1572.7140000000002</v>
      </c>
      <c r="G85" s="2"/>
      <c r="H85" s="18"/>
    </row>
    <row r="86" spans="1:8" x14ac:dyDescent="0.25">
      <c r="A86" s="4" t="s">
        <v>254</v>
      </c>
      <c r="B86" s="4" t="s">
        <v>255</v>
      </c>
      <c r="C86" s="4" t="s">
        <v>256</v>
      </c>
      <c r="D86" s="1">
        <v>1</v>
      </c>
      <c r="E86" s="33">
        <v>2047.5950000000003</v>
      </c>
      <c r="F86" s="35">
        <f t="shared" si="1"/>
        <v>2047.5950000000003</v>
      </c>
      <c r="G86" s="2"/>
      <c r="H86" s="18"/>
    </row>
    <row r="87" spans="1:8" x14ac:dyDescent="0.25">
      <c r="A87" s="4" t="s">
        <v>257</v>
      </c>
      <c r="B87" s="4" t="s">
        <v>258</v>
      </c>
      <c r="C87" s="4" t="s">
        <v>259</v>
      </c>
      <c r="D87" s="1">
        <v>3</v>
      </c>
      <c r="E87" s="33">
        <v>3948.8129999999996</v>
      </c>
      <c r="F87" s="35">
        <f t="shared" si="1"/>
        <v>11846.438999999998</v>
      </c>
      <c r="G87" s="2"/>
      <c r="H87" s="18"/>
    </row>
    <row r="88" spans="1:8" x14ac:dyDescent="0.25">
      <c r="A88" s="4" t="s">
        <v>260</v>
      </c>
      <c r="B88" s="4" t="s">
        <v>261</v>
      </c>
      <c r="C88" s="4" t="s">
        <v>262</v>
      </c>
      <c r="D88" s="1">
        <v>2</v>
      </c>
      <c r="E88" s="33">
        <v>468.721</v>
      </c>
      <c r="F88" s="35">
        <f t="shared" si="1"/>
        <v>937.44200000000001</v>
      </c>
      <c r="G88" s="2"/>
      <c r="H88" s="18"/>
    </row>
    <row r="89" spans="1:8" x14ac:dyDescent="0.25">
      <c r="A89" s="4" t="s">
        <v>263</v>
      </c>
      <c r="B89" s="4" t="s">
        <v>264</v>
      </c>
      <c r="C89" s="4" t="s">
        <v>265</v>
      </c>
      <c r="D89" s="1">
        <v>1</v>
      </c>
      <c r="E89" s="33">
        <v>35924.856</v>
      </c>
      <c r="F89" s="35">
        <f t="shared" si="1"/>
        <v>35924.856</v>
      </c>
      <c r="G89" s="2"/>
      <c r="H89" s="18"/>
    </row>
    <row r="90" spans="1:8" x14ac:dyDescent="0.25">
      <c r="A90" s="4" t="s">
        <v>266</v>
      </c>
      <c r="B90" s="4" t="s">
        <v>267</v>
      </c>
      <c r="C90" s="4" t="s">
        <v>268</v>
      </c>
      <c r="D90" s="1">
        <v>3</v>
      </c>
      <c r="E90" s="33">
        <v>4860.625</v>
      </c>
      <c r="F90" s="35">
        <f t="shared" si="1"/>
        <v>14581.875</v>
      </c>
      <c r="G90" s="2"/>
      <c r="H90" s="18"/>
    </row>
    <row r="91" spans="1:8" x14ac:dyDescent="0.25">
      <c r="A91" s="4" t="s">
        <v>269</v>
      </c>
      <c r="B91" s="4" t="s">
        <v>270</v>
      </c>
      <c r="C91" s="4" t="s">
        <v>271</v>
      </c>
      <c r="D91" s="1">
        <v>2</v>
      </c>
      <c r="E91" s="33">
        <v>240.26199999999997</v>
      </c>
      <c r="F91" s="35">
        <f t="shared" si="1"/>
        <v>480.52399999999994</v>
      </c>
      <c r="G91" s="2"/>
      <c r="H91" s="18"/>
    </row>
    <row r="92" spans="1:8" x14ac:dyDescent="0.25">
      <c r="A92" s="4" t="s">
        <v>272</v>
      </c>
      <c r="B92" s="4" t="s">
        <v>273</v>
      </c>
      <c r="C92" s="4" t="s">
        <v>274</v>
      </c>
      <c r="D92" s="1">
        <v>1</v>
      </c>
      <c r="E92" s="33">
        <v>1477.0690000000002</v>
      </c>
      <c r="F92" s="35">
        <f t="shared" si="1"/>
        <v>1477.0690000000002</v>
      </c>
      <c r="G92" s="2"/>
      <c r="H92" s="18"/>
    </row>
    <row r="93" spans="1:8" x14ac:dyDescent="0.25">
      <c r="A93" s="4" t="s">
        <v>275</v>
      </c>
      <c r="B93" s="4" t="s">
        <v>276</v>
      </c>
      <c r="C93" s="4" t="s">
        <v>277</v>
      </c>
      <c r="D93" s="1">
        <v>3</v>
      </c>
      <c r="E93" s="33">
        <v>8553.2369999999992</v>
      </c>
      <c r="F93" s="35">
        <f t="shared" si="1"/>
        <v>25659.710999999996</v>
      </c>
      <c r="G93" s="2"/>
      <c r="H93" s="18"/>
    </row>
    <row r="94" spans="1:8" x14ac:dyDescent="0.25">
      <c r="A94" s="4" t="s">
        <v>278</v>
      </c>
      <c r="B94" s="4" t="s">
        <v>279</v>
      </c>
      <c r="C94" s="4" t="s">
        <v>280</v>
      </c>
      <c r="D94" s="1">
        <v>3</v>
      </c>
      <c r="E94" s="33">
        <v>5437.19</v>
      </c>
      <c r="F94" s="35">
        <f t="shared" si="1"/>
        <v>16311.57</v>
      </c>
      <c r="G94" s="2"/>
      <c r="H94" s="18"/>
    </row>
    <row r="95" spans="1:8" x14ac:dyDescent="0.25">
      <c r="A95" s="4" t="s">
        <v>281</v>
      </c>
      <c r="B95" s="4" t="s">
        <v>282</v>
      </c>
      <c r="C95" s="4" t="s">
        <v>283</v>
      </c>
      <c r="D95" s="1">
        <v>6</v>
      </c>
      <c r="E95" s="33">
        <v>5918.2089999999998</v>
      </c>
      <c r="F95" s="35">
        <f t="shared" si="1"/>
        <v>35509.254000000001</v>
      </c>
      <c r="G95" s="2"/>
      <c r="H95" s="18"/>
    </row>
    <row r="96" spans="1:8" x14ac:dyDescent="0.25">
      <c r="A96" s="4" t="s">
        <v>284</v>
      </c>
      <c r="B96" s="4" t="s">
        <v>285</v>
      </c>
      <c r="C96" s="4" t="s">
        <v>286</v>
      </c>
      <c r="D96" s="1">
        <v>16</v>
      </c>
      <c r="E96" s="33">
        <v>549.80200000000002</v>
      </c>
      <c r="F96" s="35">
        <f t="shared" si="1"/>
        <v>8796.8320000000003</v>
      </c>
      <c r="G96" s="2"/>
      <c r="H96" s="18"/>
    </row>
    <row r="97" spans="1:8" x14ac:dyDescent="0.25">
      <c r="A97" s="4" t="s">
        <v>287</v>
      </c>
      <c r="B97" s="4" t="s">
        <v>288</v>
      </c>
      <c r="C97" s="4" t="s">
        <v>289</v>
      </c>
      <c r="D97" s="1">
        <v>1</v>
      </c>
      <c r="E97" s="33">
        <v>1933.8990000000001</v>
      </c>
      <c r="F97" s="35">
        <f t="shared" si="1"/>
        <v>1933.8990000000001</v>
      </c>
      <c r="G97" s="2"/>
      <c r="H97" s="18"/>
    </row>
    <row r="98" spans="1:8" x14ac:dyDescent="0.25">
      <c r="A98" s="4" t="s">
        <v>290</v>
      </c>
      <c r="B98" s="4" t="s">
        <v>291</v>
      </c>
      <c r="C98" s="4" t="s">
        <v>292</v>
      </c>
      <c r="D98" s="1">
        <v>3</v>
      </c>
      <c r="E98" s="33">
        <v>715.94600000000003</v>
      </c>
      <c r="F98" s="35">
        <f t="shared" si="1"/>
        <v>2147.8380000000002</v>
      </c>
      <c r="G98" s="2"/>
      <c r="H98" s="18"/>
    </row>
    <row r="99" spans="1:8" x14ac:dyDescent="0.25">
      <c r="A99" s="4" t="s">
        <v>293</v>
      </c>
      <c r="B99" s="4" t="s">
        <v>294</v>
      </c>
      <c r="C99" s="4" t="s">
        <v>295</v>
      </c>
      <c r="D99" s="1">
        <v>4</v>
      </c>
      <c r="E99" s="33">
        <v>1205.875</v>
      </c>
      <c r="F99" s="35">
        <f t="shared" si="1"/>
        <v>4823.5</v>
      </c>
      <c r="G99" s="2"/>
      <c r="H99" s="18"/>
    </row>
    <row r="100" spans="1:8" x14ac:dyDescent="0.25">
      <c r="A100" s="4" t="s">
        <v>296</v>
      </c>
      <c r="B100" s="4" t="s">
        <v>297</v>
      </c>
      <c r="C100" s="4" t="s">
        <v>298</v>
      </c>
      <c r="D100" s="1">
        <v>14</v>
      </c>
      <c r="E100" s="33">
        <v>339.33900000000006</v>
      </c>
      <c r="F100" s="35">
        <f t="shared" si="1"/>
        <v>4750.746000000001</v>
      </c>
      <c r="G100" s="2"/>
      <c r="H100" s="18"/>
    </row>
    <row r="101" spans="1:8" x14ac:dyDescent="0.25">
      <c r="A101" s="4" t="s">
        <v>299</v>
      </c>
      <c r="B101" s="4" t="s">
        <v>300</v>
      </c>
      <c r="C101" s="4" t="s">
        <v>301</v>
      </c>
      <c r="D101" s="1">
        <v>1</v>
      </c>
      <c r="E101" s="33">
        <v>606.88100000000009</v>
      </c>
      <c r="F101" s="35">
        <f t="shared" si="1"/>
        <v>606.88100000000009</v>
      </c>
      <c r="G101" s="2"/>
      <c r="H101" s="18"/>
    </row>
    <row r="102" spans="1:8" x14ac:dyDescent="0.25">
      <c r="A102" s="4" t="s">
        <v>302</v>
      </c>
      <c r="B102" s="4" t="s">
        <v>303</v>
      </c>
      <c r="C102" s="4" t="s">
        <v>304</v>
      </c>
      <c r="D102" s="1">
        <v>6</v>
      </c>
      <c r="E102" s="33">
        <v>596.29900000000009</v>
      </c>
      <c r="F102" s="35">
        <f t="shared" si="1"/>
        <v>3577.7940000000008</v>
      </c>
      <c r="G102" s="2"/>
      <c r="H102" s="18"/>
    </row>
    <row r="103" spans="1:8" x14ac:dyDescent="0.25">
      <c r="A103" s="4" t="s">
        <v>305</v>
      </c>
      <c r="B103" s="4" t="s">
        <v>306</v>
      </c>
      <c r="C103" s="4" t="s">
        <v>307</v>
      </c>
      <c r="D103" s="1">
        <v>1</v>
      </c>
      <c r="E103" s="33">
        <v>1189.7270000000001</v>
      </c>
      <c r="F103" s="35">
        <f t="shared" si="1"/>
        <v>1189.7270000000001</v>
      </c>
      <c r="G103" s="2"/>
      <c r="H103" s="18"/>
    </row>
    <row r="104" spans="1:8" x14ac:dyDescent="0.25">
      <c r="A104" s="4" t="s">
        <v>308</v>
      </c>
      <c r="B104" s="4" t="s">
        <v>309</v>
      </c>
      <c r="C104" s="4" t="s">
        <v>310</v>
      </c>
      <c r="D104" s="1">
        <v>3</v>
      </c>
      <c r="E104" s="33">
        <v>407.62700000000001</v>
      </c>
      <c r="F104" s="35">
        <f t="shared" si="1"/>
        <v>1222.8810000000001</v>
      </c>
      <c r="G104" s="2"/>
      <c r="H104" s="18"/>
    </row>
    <row r="105" spans="1:8" x14ac:dyDescent="0.25">
      <c r="A105" s="4" t="s">
        <v>311</v>
      </c>
      <c r="B105" s="4" t="s">
        <v>312</v>
      </c>
      <c r="C105" s="4" t="s">
        <v>313</v>
      </c>
      <c r="D105" s="1">
        <v>1</v>
      </c>
      <c r="E105" s="33">
        <v>748.07700000000011</v>
      </c>
      <c r="F105" s="35">
        <f t="shared" si="1"/>
        <v>748.07700000000011</v>
      </c>
      <c r="G105" s="2"/>
      <c r="H105" s="18"/>
    </row>
    <row r="106" spans="1:8" x14ac:dyDescent="0.25">
      <c r="A106" s="4" t="s">
        <v>314</v>
      </c>
      <c r="B106" s="4" t="s">
        <v>315</v>
      </c>
      <c r="C106" s="4" t="s">
        <v>316</v>
      </c>
      <c r="D106" s="1">
        <v>9</v>
      </c>
      <c r="E106" s="33">
        <v>3100.6689999999999</v>
      </c>
      <c r="F106" s="35">
        <f t="shared" si="1"/>
        <v>27906.021000000001</v>
      </c>
      <c r="G106" s="2"/>
      <c r="H106" s="18"/>
    </row>
    <row r="107" spans="1:8" x14ac:dyDescent="0.25">
      <c r="A107" s="4" t="s">
        <v>317</v>
      </c>
      <c r="B107" s="4" t="s">
        <v>318</v>
      </c>
      <c r="C107" s="4" t="s">
        <v>319</v>
      </c>
      <c r="D107" s="1">
        <v>1</v>
      </c>
      <c r="E107" s="33">
        <v>1375.7700000000002</v>
      </c>
      <c r="F107" s="35">
        <f t="shared" si="1"/>
        <v>1375.7700000000002</v>
      </c>
      <c r="G107" s="2"/>
      <c r="H107" s="18"/>
    </row>
    <row r="108" spans="1:8" x14ac:dyDescent="0.25">
      <c r="A108" s="4" t="s">
        <v>320</v>
      </c>
      <c r="B108" s="4" t="s">
        <v>321</v>
      </c>
      <c r="C108" s="4" t="s">
        <v>322</v>
      </c>
      <c r="D108" s="1">
        <v>7</v>
      </c>
      <c r="E108" s="33">
        <v>1010.438</v>
      </c>
      <c r="F108" s="35">
        <f t="shared" si="1"/>
        <v>7073.0659999999998</v>
      </c>
      <c r="G108" s="2"/>
      <c r="H108" s="18"/>
    </row>
    <row r="109" spans="1:8" x14ac:dyDescent="0.25">
      <c r="A109" s="4" t="s">
        <v>323</v>
      </c>
      <c r="B109" s="4" t="s">
        <v>324</v>
      </c>
      <c r="C109" s="4" t="s">
        <v>325</v>
      </c>
      <c r="D109" s="1">
        <v>2</v>
      </c>
      <c r="E109" s="33">
        <v>4619.5490000000009</v>
      </c>
      <c r="F109" s="35">
        <f t="shared" si="1"/>
        <v>9239.0980000000018</v>
      </c>
      <c r="G109" s="2"/>
      <c r="H109" s="18"/>
    </row>
    <row r="110" spans="1:8" x14ac:dyDescent="0.25">
      <c r="A110" s="4" t="s">
        <v>326</v>
      </c>
      <c r="B110" s="4" t="s">
        <v>327</v>
      </c>
      <c r="C110" s="4" t="s">
        <v>328</v>
      </c>
      <c r="D110" s="1">
        <v>7</v>
      </c>
      <c r="E110" s="33">
        <v>1209.3730000000003</v>
      </c>
      <c r="F110" s="35">
        <f t="shared" si="1"/>
        <v>8465.6110000000026</v>
      </c>
      <c r="G110" s="2"/>
      <c r="H110" s="18"/>
    </row>
    <row r="111" spans="1:8" x14ac:dyDescent="0.25">
      <c r="A111" s="4" t="s">
        <v>329</v>
      </c>
      <c r="B111" s="4" t="s">
        <v>330</v>
      </c>
      <c r="C111" s="4" t="s">
        <v>331</v>
      </c>
      <c r="D111" s="1">
        <v>3</v>
      </c>
      <c r="E111" s="33">
        <v>5046.6240000000007</v>
      </c>
      <c r="F111" s="35">
        <f t="shared" si="1"/>
        <v>15139.872000000003</v>
      </c>
      <c r="G111" s="2"/>
      <c r="H111" s="18"/>
    </row>
    <row r="112" spans="1:8" x14ac:dyDescent="0.25">
      <c r="A112" s="4" t="s">
        <v>332</v>
      </c>
      <c r="B112" s="4" t="s">
        <v>333</v>
      </c>
      <c r="C112" s="4" t="s">
        <v>334</v>
      </c>
      <c r="D112" s="1">
        <v>1</v>
      </c>
      <c r="E112" s="33">
        <v>372.77899999999994</v>
      </c>
      <c r="F112" s="35">
        <f t="shared" si="1"/>
        <v>372.77899999999994</v>
      </c>
      <c r="G112" s="2"/>
      <c r="H112" s="18"/>
    </row>
    <row r="113" spans="1:8" x14ac:dyDescent="0.25">
      <c r="A113" s="4" t="s">
        <v>335</v>
      </c>
      <c r="B113" s="4" t="s">
        <v>336</v>
      </c>
      <c r="C113" s="4" t="s">
        <v>337</v>
      </c>
      <c r="D113" s="1">
        <v>1</v>
      </c>
      <c r="E113" s="33">
        <v>677.53400000000011</v>
      </c>
      <c r="F113" s="35">
        <f t="shared" si="1"/>
        <v>677.53400000000011</v>
      </c>
      <c r="G113" s="2"/>
      <c r="H113" s="18"/>
    </row>
    <row r="114" spans="1:8" x14ac:dyDescent="0.25">
      <c r="A114" s="4" t="s">
        <v>338</v>
      </c>
      <c r="B114" s="4" t="s">
        <v>339</v>
      </c>
      <c r="C114" s="4" t="s">
        <v>340</v>
      </c>
      <c r="D114" s="1">
        <v>6</v>
      </c>
      <c r="E114" s="33">
        <v>982.09099999999989</v>
      </c>
      <c r="F114" s="35">
        <f t="shared" si="1"/>
        <v>5892.5459999999994</v>
      </c>
      <c r="G114" s="2"/>
      <c r="H114" s="18"/>
    </row>
    <row r="115" spans="1:8" x14ac:dyDescent="0.25">
      <c r="A115" s="4" t="s">
        <v>341</v>
      </c>
      <c r="B115" s="4" t="s">
        <v>342</v>
      </c>
      <c r="C115" s="4" t="s">
        <v>343</v>
      </c>
      <c r="D115" s="1">
        <v>1</v>
      </c>
      <c r="E115" s="33">
        <v>780.57100000000003</v>
      </c>
      <c r="F115" s="35">
        <f t="shared" si="1"/>
        <v>780.57100000000003</v>
      </c>
      <c r="G115" s="2"/>
      <c r="H115" s="18"/>
    </row>
    <row r="116" spans="1:8" x14ac:dyDescent="0.25">
      <c r="A116" s="4" t="s">
        <v>344</v>
      </c>
      <c r="B116" s="4" t="s">
        <v>345</v>
      </c>
      <c r="C116" s="4" t="s">
        <v>346</v>
      </c>
      <c r="D116" s="1">
        <v>27</v>
      </c>
      <c r="E116" s="33">
        <v>937.89299999999992</v>
      </c>
      <c r="F116" s="35">
        <f t="shared" si="1"/>
        <v>25323.110999999997</v>
      </c>
      <c r="G116" s="2"/>
      <c r="H116" s="18"/>
    </row>
    <row r="117" spans="1:8" x14ac:dyDescent="0.25">
      <c r="A117" s="4" t="s">
        <v>347</v>
      </c>
      <c r="B117" s="4" t="s">
        <v>348</v>
      </c>
      <c r="C117" s="4" t="s">
        <v>349</v>
      </c>
      <c r="D117" s="1">
        <v>1</v>
      </c>
      <c r="E117" s="33">
        <v>1333.376</v>
      </c>
      <c r="F117" s="35">
        <f t="shared" si="1"/>
        <v>1333.376</v>
      </c>
      <c r="G117" s="2"/>
      <c r="H117" s="18"/>
    </row>
    <row r="118" spans="1:8" x14ac:dyDescent="0.25">
      <c r="A118" s="4" t="s">
        <v>350</v>
      </c>
      <c r="B118" s="4" t="s">
        <v>351</v>
      </c>
      <c r="C118" s="4" t="s">
        <v>352</v>
      </c>
      <c r="D118" s="1">
        <v>1</v>
      </c>
      <c r="E118" s="33">
        <v>2327.0940000000001</v>
      </c>
      <c r="F118" s="35">
        <f t="shared" si="1"/>
        <v>2327.0940000000001</v>
      </c>
      <c r="G118" s="2"/>
      <c r="H118" s="18"/>
    </row>
    <row r="119" spans="1:8" x14ac:dyDescent="0.25">
      <c r="A119" s="4" t="s">
        <v>353</v>
      </c>
      <c r="B119" s="4" t="s">
        <v>354</v>
      </c>
      <c r="C119" s="4" t="s">
        <v>355</v>
      </c>
      <c r="D119" s="1">
        <v>1</v>
      </c>
      <c r="E119" s="33">
        <v>2608.056</v>
      </c>
      <c r="F119" s="35">
        <f t="shared" si="1"/>
        <v>2608.056</v>
      </c>
      <c r="G119" s="2"/>
      <c r="H119" s="18"/>
    </row>
    <row r="120" spans="1:8" x14ac:dyDescent="0.25">
      <c r="A120" s="4" t="s">
        <v>356</v>
      </c>
      <c r="B120" s="4" t="s">
        <v>357</v>
      </c>
      <c r="C120" s="4" t="s">
        <v>358</v>
      </c>
      <c r="D120" s="1">
        <v>1</v>
      </c>
      <c r="E120" s="33">
        <v>2633.9169999999999</v>
      </c>
      <c r="F120" s="35">
        <f t="shared" si="1"/>
        <v>2633.9169999999999</v>
      </c>
      <c r="G120" s="2"/>
      <c r="H120" s="18"/>
    </row>
    <row r="121" spans="1:8" x14ac:dyDescent="0.25">
      <c r="A121" s="4" t="s">
        <v>359</v>
      </c>
      <c r="B121" s="4" t="s">
        <v>360</v>
      </c>
      <c r="C121" s="4" t="s">
        <v>361</v>
      </c>
      <c r="D121" s="1">
        <v>1</v>
      </c>
      <c r="E121" s="33">
        <v>1566.6860000000001</v>
      </c>
      <c r="F121" s="35">
        <f t="shared" si="1"/>
        <v>1566.6860000000001</v>
      </c>
      <c r="G121" s="2"/>
      <c r="H121" s="18"/>
    </row>
    <row r="122" spans="1:8" x14ac:dyDescent="0.25">
      <c r="A122" s="4" t="s">
        <v>362</v>
      </c>
      <c r="B122" s="4" t="s">
        <v>363</v>
      </c>
      <c r="C122" s="4" t="s">
        <v>364</v>
      </c>
      <c r="D122" s="1">
        <v>7</v>
      </c>
      <c r="E122" s="33">
        <v>673.28800000000012</v>
      </c>
      <c r="F122" s="35">
        <f t="shared" si="1"/>
        <v>4713.0160000000005</v>
      </c>
      <c r="G122" s="2"/>
      <c r="H122" s="18"/>
    </row>
    <row r="123" spans="1:8" x14ac:dyDescent="0.25">
      <c r="A123" s="4" t="s">
        <v>365</v>
      </c>
      <c r="B123" s="4" t="s">
        <v>366</v>
      </c>
      <c r="C123" s="4" t="s">
        <v>367</v>
      </c>
      <c r="D123" s="1">
        <v>2</v>
      </c>
      <c r="E123" s="33">
        <v>680.28400000000011</v>
      </c>
      <c r="F123" s="35">
        <f t="shared" si="1"/>
        <v>1360.5680000000002</v>
      </c>
      <c r="G123" s="2"/>
      <c r="H123" s="18"/>
    </row>
    <row r="124" spans="1:8" x14ac:dyDescent="0.25">
      <c r="A124" s="4" t="s">
        <v>368</v>
      </c>
      <c r="B124" s="4" t="s">
        <v>369</v>
      </c>
      <c r="C124" s="4" t="s">
        <v>370</v>
      </c>
      <c r="D124" s="1">
        <v>10</v>
      </c>
      <c r="E124" s="33">
        <v>818.77400000000011</v>
      </c>
      <c r="F124" s="35">
        <f t="shared" si="1"/>
        <v>8187.7400000000016</v>
      </c>
      <c r="G124" s="2"/>
      <c r="H124" s="18"/>
    </row>
    <row r="125" spans="1:8" x14ac:dyDescent="0.25">
      <c r="A125" s="4" t="s">
        <v>371</v>
      </c>
      <c r="B125" s="4" t="s">
        <v>372</v>
      </c>
      <c r="C125" s="4" t="s">
        <v>373</v>
      </c>
      <c r="D125" s="1">
        <v>1</v>
      </c>
      <c r="E125" s="33">
        <v>2433.7060000000001</v>
      </c>
      <c r="F125" s="35">
        <f t="shared" si="1"/>
        <v>2433.7060000000001</v>
      </c>
      <c r="G125" s="2"/>
      <c r="H125" s="18"/>
    </row>
    <row r="126" spans="1:8" x14ac:dyDescent="0.25">
      <c r="A126" s="4" t="s">
        <v>374</v>
      </c>
      <c r="B126" s="4" t="s">
        <v>375</v>
      </c>
      <c r="C126" s="4" t="s">
        <v>376</v>
      </c>
      <c r="D126" s="1">
        <v>1</v>
      </c>
      <c r="E126" s="33">
        <v>5252.5990000000002</v>
      </c>
      <c r="F126" s="35">
        <f t="shared" si="1"/>
        <v>5252.5990000000002</v>
      </c>
      <c r="G126" s="2"/>
      <c r="H126" s="18"/>
    </row>
    <row r="127" spans="1:8" x14ac:dyDescent="0.25">
      <c r="A127" s="4" t="s">
        <v>377</v>
      </c>
      <c r="B127" s="4" t="s">
        <v>378</v>
      </c>
      <c r="C127" s="4" t="s">
        <v>379</v>
      </c>
      <c r="D127" s="1">
        <v>13</v>
      </c>
      <c r="E127" s="33">
        <v>2735.6340000000005</v>
      </c>
      <c r="F127" s="35">
        <f t="shared" si="1"/>
        <v>35563.242000000006</v>
      </c>
      <c r="G127" s="2"/>
      <c r="H127" s="18"/>
    </row>
    <row r="128" spans="1:8" x14ac:dyDescent="0.25">
      <c r="A128" s="4" t="s">
        <v>380</v>
      </c>
      <c r="B128" s="4" t="s">
        <v>381</v>
      </c>
      <c r="C128" s="4" t="s">
        <v>382</v>
      </c>
      <c r="D128" s="1">
        <v>1</v>
      </c>
      <c r="E128" s="33">
        <v>7186.101999999999</v>
      </c>
      <c r="F128" s="35">
        <f t="shared" si="1"/>
        <v>7186.101999999999</v>
      </c>
      <c r="G128" s="2"/>
      <c r="H128" s="18"/>
    </row>
    <row r="129" spans="1:8" x14ac:dyDescent="0.25">
      <c r="A129" s="4" t="s">
        <v>383</v>
      </c>
      <c r="B129" s="4" t="s">
        <v>384</v>
      </c>
      <c r="C129" s="4" t="s">
        <v>385</v>
      </c>
      <c r="D129" s="1">
        <v>1</v>
      </c>
      <c r="E129" s="33">
        <v>2735.6340000000005</v>
      </c>
      <c r="F129" s="35">
        <f t="shared" si="1"/>
        <v>2735.6340000000005</v>
      </c>
      <c r="G129" s="2"/>
      <c r="H129" s="18"/>
    </row>
    <row r="130" spans="1:8" x14ac:dyDescent="0.25">
      <c r="A130" s="4" t="s">
        <v>386</v>
      </c>
      <c r="B130" s="4" t="s">
        <v>387</v>
      </c>
      <c r="C130" s="4" t="s">
        <v>388</v>
      </c>
      <c r="D130" s="1">
        <v>1</v>
      </c>
      <c r="E130" s="33">
        <v>5252.5990000000002</v>
      </c>
      <c r="F130" s="35">
        <f t="shared" si="1"/>
        <v>5252.5990000000002</v>
      </c>
      <c r="G130" s="2"/>
      <c r="H130" s="18"/>
    </row>
    <row r="131" spans="1:8" x14ac:dyDescent="0.25">
      <c r="A131" s="4" t="s">
        <v>389</v>
      </c>
      <c r="B131" s="4" t="s">
        <v>390</v>
      </c>
      <c r="C131" s="4" t="s">
        <v>391</v>
      </c>
      <c r="D131" s="1">
        <v>8</v>
      </c>
      <c r="E131" s="33">
        <v>7863.052999999999</v>
      </c>
      <c r="F131" s="35">
        <f t="shared" ref="F131:F194" si="2">E131*D131</f>
        <v>62904.423999999992</v>
      </c>
      <c r="G131" s="2"/>
      <c r="H131" s="18"/>
    </row>
    <row r="132" spans="1:8" x14ac:dyDescent="0.25">
      <c r="A132" s="4" t="s">
        <v>392</v>
      </c>
      <c r="B132" s="4" t="s">
        <v>393</v>
      </c>
      <c r="C132" s="4" t="s">
        <v>394</v>
      </c>
      <c r="D132" s="1">
        <v>1</v>
      </c>
      <c r="E132" s="33">
        <v>3279.4080000000004</v>
      </c>
      <c r="F132" s="35">
        <f t="shared" si="2"/>
        <v>3279.4080000000004</v>
      </c>
      <c r="G132" s="2"/>
      <c r="H132" s="18"/>
    </row>
    <row r="133" spans="1:8" x14ac:dyDescent="0.25">
      <c r="A133" s="4" t="s">
        <v>395</v>
      </c>
      <c r="B133" s="4" t="s">
        <v>396</v>
      </c>
      <c r="C133" s="4" t="s">
        <v>397</v>
      </c>
      <c r="D133" s="1">
        <v>1</v>
      </c>
      <c r="E133" s="33">
        <v>354.86</v>
      </c>
      <c r="F133" s="35">
        <f t="shared" si="2"/>
        <v>354.86</v>
      </c>
      <c r="G133" s="2"/>
      <c r="H133" s="18"/>
    </row>
    <row r="134" spans="1:8" x14ac:dyDescent="0.25">
      <c r="A134" s="4" t="s">
        <v>398</v>
      </c>
      <c r="B134" s="4" t="s">
        <v>399</v>
      </c>
      <c r="C134" s="4" t="s">
        <v>400</v>
      </c>
      <c r="D134" s="1">
        <v>2</v>
      </c>
      <c r="E134" s="33">
        <v>594.99</v>
      </c>
      <c r="F134" s="35">
        <f t="shared" si="2"/>
        <v>1189.98</v>
      </c>
      <c r="G134" s="2"/>
      <c r="H134" s="18"/>
    </row>
    <row r="135" spans="1:8" x14ac:dyDescent="0.25">
      <c r="A135" s="4" t="s">
        <v>401</v>
      </c>
      <c r="B135" s="4" t="s">
        <v>402</v>
      </c>
      <c r="C135" s="4" t="s">
        <v>403</v>
      </c>
      <c r="D135" s="1">
        <v>3</v>
      </c>
      <c r="E135" s="33">
        <v>491.21600000000007</v>
      </c>
      <c r="F135" s="35">
        <f t="shared" si="2"/>
        <v>1473.6480000000001</v>
      </c>
      <c r="G135" s="2"/>
      <c r="H135" s="18"/>
    </row>
    <row r="136" spans="1:8" x14ac:dyDescent="0.25">
      <c r="A136" s="4" t="s">
        <v>404</v>
      </c>
      <c r="B136" s="4" t="s">
        <v>405</v>
      </c>
      <c r="C136" s="4" t="s">
        <v>406</v>
      </c>
      <c r="D136" s="1">
        <v>1</v>
      </c>
      <c r="E136" s="33">
        <v>223.72900000000001</v>
      </c>
      <c r="F136" s="35">
        <f t="shared" si="2"/>
        <v>223.72900000000001</v>
      </c>
      <c r="G136" s="2"/>
      <c r="H136" s="18"/>
    </row>
    <row r="137" spans="1:8" x14ac:dyDescent="0.25">
      <c r="A137" s="4" t="s">
        <v>407</v>
      </c>
      <c r="B137" s="4" t="s">
        <v>408</v>
      </c>
      <c r="C137" s="4" t="s">
        <v>409</v>
      </c>
      <c r="D137" s="1">
        <v>2</v>
      </c>
      <c r="E137" s="33">
        <v>339.37200000000001</v>
      </c>
      <c r="F137" s="35">
        <f t="shared" si="2"/>
        <v>678.74400000000003</v>
      </c>
      <c r="G137" s="2"/>
      <c r="H137" s="18"/>
    </row>
    <row r="138" spans="1:8" x14ac:dyDescent="0.25">
      <c r="A138" s="4" t="s">
        <v>410</v>
      </c>
      <c r="B138" s="4" t="s">
        <v>411</v>
      </c>
      <c r="C138" s="4" t="s">
        <v>412</v>
      </c>
      <c r="D138" s="1">
        <v>6</v>
      </c>
      <c r="E138" s="33">
        <v>297.61600000000004</v>
      </c>
      <c r="F138" s="35">
        <f t="shared" si="2"/>
        <v>1785.6960000000004</v>
      </c>
      <c r="G138" s="2"/>
      <c r="H138" s="18"/>
    </row>
    <row r="139" spans="1:8" x14ac:dyDescent="0.25">
      <c r="A139" s="4" t="s">
        <v>413</v>
      </c>
      <c r="B139" s="4" t="s">
        <v>414</v>
      </c>
      <c r="C139" s="4" t="s">
        <v>415</v>
      </c>
      <c r="D139" s="1">
        <v>2</v>
      </c>
      <c r="E139" s="33">
        <v>328.48200000000003</v>
      </c>
      <c r="F139" s="35">
        <f t="shared" si="2"/>
        <v>656.96400000000006</v>
      </c>
      <c r="G139" s="2"/>
      <c r="H139" s="18"/>
    </row>
    <row r="140" spans="1:8" x14ac:dyDescent="0.25">
      <c r="A140" s="4" t="s">
        <v>416</v>
      </c>
      <c r="B140" s="4" t="s">
        <v>417</v>
      </c>
      <c r="C140" s="4" t="s">
        <v>418</v>
      </c>
      <c r="D140" s="1">
        <v>3</v>
      </c>
      <c r="E140" s="33">
        <v>815.27600000000007</v>
      </c>
      <c r="F140" s="35">
        <f t="shared" si="2"/>
        <v>2445.8280000000004</v>
      </c>
      <c r="G140" s="2"/>
      <c r="H140" s="18"/>
    </row>
    <row r="141" spans="1:8" x14ac:dyDescent="0.25">
      <c r="A141" s="4" t="s">
        <v>419</v>
      </c>
      <c r="B141" s="4" t="s">
        <v>420</v>
      </c>
      <c r="C141" s="4" t="s">
        <v>421</v>
      </c>
      <c r="D141" s="1">
        <v>1</v>
      </c>
      <c r="E141" s="33">
        <v>667.54600000000005</v>
      </c>
      <c r="F141" s="35">
        <f t="shared" si="2"/>
        <v>667.54600000000005</v>
      </c>
      <c r="G141" s="2"/>
      <c r="H141" s="18"/>
    </row>
    <row r="142" spans="1:8" x14ac:dyDescent="0.25">
      <c r="A142" s="4" t="s">
        <v>422</v>
      </c>
      <c r="B142" s="4" t="s">
        <v>423</v>
      </c>
      <c r="C142" s="4" t="s">
        <v>424</v>
      </c>
      <c r="D142" s="1">
        <v>26</v>
      </c>
      <c r="E142" s="33">
        <v>789.83300000000008</v>
      </c>
      <c r="F142" s="35">
        <f t="shared" si="2"/>
        <v>20535.658000000003</v>
      </c>
      <c r="G142" s="2"/>
      <c r="H142" s="18"/>
    </row>
    <row r="143" spans="1:8" x14ac:dyDescent="0.25">
      <c r="A143" s="4" t="s">
        <v>425</v>
      </c>
      <c r="B143" s="4" t="s">
        <v>426</v>
      </c>
      <c r="C143" s="4" t="s">
        <v>427</v>
      </c>
      <c r="D143" s="1">
        <v>6</v>
      </c>
      <c r="E143" s="33">
        <v>1003.937</v>
      </c>
      <c r="F143" s="35">
        <f t="shared" si="2"/>
        <v>6023.6220000000003</v>
      </c>
      <c r="G143" s="2"/>
      <c r="H143" s="18"/>
    </row>
    <row r="144" spans="1:8" x14ac:dyDescent="0.25">
      <c r="A144" s="4" t="s">
        <v>428</v>
      </c>
      <c r="B144" s="4" t="s">
        <v>429</v>
      </c>
      <c r="C144" s="4" t="s">
        <v>430</v>
      </c>
      <c r="D144" s="1">
        <v>8</v>
      </c>
      <c r="E144" s="33">
        <v>957.88</v>
      </c>
      <c r="F144" s="35">
        <f t="shared" si="2"/>
        <v>7663.04</v>
      </c>
      <c r="G144" s="2"/>
      <c r="H144" s="18"/>
    </row>
    <row r="145" spans="1:8" x14ac:dyDescent="0.25">
      <c r="A145" s="4" t="s">
        <v>431</v>
      </c>
      <c r="B145" s="4" t="s">
        <v>432</v>
      </c>
      <c r="C145" s="4" t="s">
        <v>433</v>
      </c>
      <c r="D145" s="1">
        <v>11</v>
      </c>
      <c r="E145" s="33">
        <v>785.40000000000009</v>
      </c>
      <c r="F145" s="35">
        <f t="shared" si="2"/>
        <v>8639.4000000000015</v>
      </c>
      <c r="G145" s="2"/>
      <c r="H145" s="18"/>
    </row>
    <row r="146" spans="1:8" x14ac:dyDescent="0.25">
      <c r="A146" s="4" t="s">
        <v>434</v>
      </c>
      <c r="B146" s="4" t="s">
        <v>435</v>
      </c>
      <c r="C146" s="4" t="s">
        <v>436</v>
      </c>
      <c r="D146" s="1">
        <v>5</v>
      </c>
      <c r="E146" s="33">
        <v>1392.347</v>
      </c>
      <c r="F146" s="35">
        <f t="shared" si="2"/>
        <v>6961.7349999999997</v>
      </c>
      <c r="G146" s="2"/>
      <c r="H146" s="18"/>
    </row>
    <row r="147" spans="1:8" x14ac:dyDescent="0.25">
      <c r="A147" s="4" t="s">
        <v>437</v>
      </c>
      <c r="B147" s="4" t="s">
        <v>438</v>
      </c>
      <c r="C147" s="4" t="s">
        <v>439</v>
      </c>
      <c r="D147" s="1">
        <v>9</v>
      </c>
      <c r="E147" s="33">
        <v>306.11900000000003</v>
      </c>
      <c r="F147" s="35">
        <f t="shared" si="2"/>
        <v>2755.0710000000004</v>
      </c>
      <c r="G147" s="2"/>
      <c r="H147" s="18"/>
    </row>
    <row r="148" spans="1:8" x14ac:dyDescent="0.25">
      <c r="A148" s="4" t="s">
        <v>440</v>
      </c>
      <c r="B148" s="4" t="s">
        <v>441</v>
      </c>
      <c r="C148" s="4" t="s">
        <v>442</v>
      </c>
      <c r="D148" s="1">
        <v>20</v>
      </c>
      <c r="E148" s="33">
        <v>396.90200000000004</v>
      </c>
      <c r="F148" s="35">
        <f t="shared" si="2"/>
        <v>7938.0400000000009</v>
      </c>
      <c r="G148" s="2"/>
      <c r="H148" s="18"/>
    </row>
    <row r="149" spans="1:8" x14ac:dyDescent="0.25">
      <c r="A149" s="4" t="s">
        <v>443</v>
      </c>
      <c r="B149" s="4" t="s">
        <v>444</v>
      </c>
      <c r="C149" s="4" t="s">
        <v>445</v>
      </c>
      <c r="D149" s="1">
        <v>1</v>
      </c>
      <c r="E149" s="33">
        <v>3972.2869999999998</v>
      </c>
      <c r="F149" s="35">
        <f t="shared" si="2"/>
        <v>3972.2869999999998</v>
      </c>
      <c r="G149" s="2"/>
      <c r="H149" s="18"/>
    </row>
    <row r="150" spans="1:8" x14ac:dyDescent="0.25">
      <c r="A150" s="4" t="s">
        <v>446</v>
      </c>
      <c r="B150" s="4" t="s">
        <v>447</v>
      </c>
      <c r="C150" s="4" t="s">
        <v>448</v>
      </c>
      <c r="D150" s="1">
        <v>1</v>
      </c>
      <c r="E150" s="33">
        <v>11135.333000000002</v>
      </c>
      <c r="F150" s="35">
        <f t="shared" si="2"/>
        <v>11135.333000000002</v>
      </c>
      <c r="G150" s="2"/>
      <c r="H150" s="18"/>
    </row>
    <row r="151" spans="1:8" x14ac:dyDescent="0.25">
      <c r="A151" s="4" t="s">
        <v>449</v>
      </c>
      <c r="B151" s="4" t="s">
        <v>450</v>
      </c>
      <c r="C151" s="4" t="s">
        <v>451</v>
      </c>
      <c r="D151" s="1">
        <v>2</v>
      </c>
      <c r="E151" s="33">
        <v>4030.3780000000002</v>
      </c>
      <c r="F151" s="35">
        <f t="shared" si="2"/>
        <v>8060.7560000000003</v>
      </c>
      <c r="G151" s="2"/>
      <c r="H151" s="18"/>
    </row>
    <row r="152" spans="1:8" x14ac:dyDescent="0.25">
      <c r="A152" s="4" t="s">
        <v>452</v>
      </c>
      <c r="B152" s="4" t="s">
        <v>453</v>
      </c>
      <c r="C152" s="4" t="s">
        <v>454</v>
      </c>
      <c r="D152" s="1">
        <v>1</v>
      </c>
      <c r="E152" s="33">
        <v>10003.950000000001</v>
      </c>
      <c r="F152" s="35">
        <f t="shared" si="2"/>
        <v>10003.950000000001</v>
      </c>
      <c r="G152" s="2"/>
      <c r="H152" s="18"/>
    </row>
    <row r="153" spans="1:8" x14ac:dyDescent="0.25">
      <c r="A153" s="4" t="s">
        <v>455</v>
      </c>
      <c r="B153" s="4" t="s">
        <v>456</v>
      </c>
      <c r="C153" s="4" t="s">
        <v>457</v>
      </c>
      <c r="D153" s="1">
        <v>5</v>
      </c>
      <c r="E153" s="33">
        <v>10338.152</v>
      </c>
      <c r="F153" s="35">
        <f t="shared" si="2"/>
        <v>51690.76</v>
      </c>
      <c r="G153" s="2"/>
      <c r="H153" s="18"/>
    </row>
    <row r="154" spans="1:8" x14ac:dyDescent="0.25">
      <c r="A154" s="4" t="s">
        <v>458</v>
      </c>
      <c r="B154" s="4" t="s">
        <v>459</v>
      </c>
      <c r="C154" s="4" t="s">
        <v>460</v>
      </c>
      <c r="D154" s="1">
        <v>1</v>
      </c>
      <c r="E154" s="33">
        <v>12368.708000000002</v>
      </c>
      <c r="F154" s="35">
        <f t="shared" si="2"/>
        <v>12368.708000000002</v>
      </c>
      <c r="G154" s="2"/>
      <c r="H154" s="18"/>
    </row>
    <row r="155" spans="1:8" x14ac:dyDescent="0.25">
      <c r="A155" s="4" t="s">
        <v>461</v>
      </c>
      <c r="B155" s="4" t="s">
        <v>462</v>
      </c>
      <c r="C155" s="4" t="s">
        <v>463</v>
      </c>
      <c r="D155" s="1">
        <v>1</v>
      </c>
      <c r="E155" s="33">
        <v>20294.593000000004</v>
      </c>
      <c r="F155" s="35">
        <f t="shared" si="2"/>
        <v>20294.593000000004</v>
      </c>
      <c r="G155" s="2"/>
      <c r="H155" s="18"/>
    </row>
    <row r="156" spans="1:8" x14ac:dyDescent="0.25">
      <c r="A156" s="4" t="s">
        <v>464</v>
      </c>
      <c r="B156" s="4" t="s">
        <v>465</v>
      </c>
      <c r="C156" s="4" t="s">
        <v>466</v>
      </c>
      <c r="D156" s="1">
        <v>8</v>
      </c>
      <c r="E156" s="33">
        <v>28134.688999999998</v>
      </c>
      <c r="F156" s="35">
        <f t="shared" si="2"/>
        <v>225077.51199999999</v>
      </c>
      <c r="G156" s="2"/>
      <c r="H156" s="18"/>
    </row>
    <row r="157" spans="1:8" x14ac:dyDescent="0.25">
      <c r="A157" s="4" t="s">
        <v>467</v>
      </c>
      <c r="B157" s="4" t="s">
        <v>468</v>
      </c>
      <c r="C157" s="4" t="s">
        <v>469</v>
      </c>
      <c r="D157" s="1">
        <v>7</v>
      </c>
      <c r="E157" s="33">
        <v>870.45200000000011</v>
      </c>
      <c r="F157" s="35">
        <f t="shared" si="2"/>
        <v>6093.1640000000007</v>
      </c>
      <c r="G157" s="2"/>
      <c r="H157" s="18"/>
    </row>
    <row r="158" spans="1:8" x14ac:dyDescent="0.25">
      <c r="A158" s="4" t="s">
        <v>470</v>
      </c>
      <c r="B158" s="4" t="s">
        <v>471</v>
      </c>
      <c r="C158" s="4" t="s">
        <v>472</v>
      </c>
      <c r="D158" s="1">
        <v>2</v>
      </c>
      <c r="E158" s="33">
        <v>3481.8520000000003</v>
      </c>
      <c r="F158" s="35">
        <f t="shared" si="2"/>
        <v>6963.7040000000006</v>
      </c>
      <c r="G158" s="2"/>
      <c r="H158" s="18"/>
    </row>
    <row r="159" spans="1:8" x14ac:dyDescent="0.25">
      <c r="A159" s="4" t="s">
        <v>473</v>
      </c>
      <c r="B159" s="4" t="s">
        <v>474</v>
      </c>
      <c r="C159" s="4" t="s">
        <v>475</v>
      </c>
      <c r="D159" s="1">
        <v>4</v>
      </c>
      <c r="E159" s="33">
        <v>3481.8190000000009</v>
      </c>
      <c r="F159" s="35">
        <f t="shared" si="2"/>
        <v>13927.276000000003</v>
      </c>
      <c r="G159" s="2"/>
      <c r="H159" s="18"/>
    </row>
    <row r="160" spans="1:8" x14ac:dyDescent="0.25">
      <c r="A160" s="4" t="s">
        <v>476</v>
      </c>
      <c r="B160" s="4" t="s">
        <v>477</v>
      </c>
      <c r="C160" s="4" t="s">
        <v>478</v>
      </c>
      <c r="D160" s="1">
        <v>4</v>
      </c>
      <c r="E160" s="33">
        <v>6009.6850000000013</v>
      </c>
      <c r="F160" s="35">
        <f t="shared" si="2"/>
        <v>24038.740000000005</v>
      </c>
      <c r="G160" s="2"/>
      <c r="H160" s="18"/>
    </row>
    <row r="161" spans="1:8" x14ac:dyDescent="0.25">
      <c r="A161" s="4" t="s">
        <v>479</v>
      </c>
      <c r="B161" s="4" t="s">
        <v>480</v>
      </c>
      <c r="C161" s="4" t="s">
        <v>481</v>
      </c>
      <c r="D161" s="1">
        <v>22</v>
      </c>
      <c r="E161" s="33">
        <v>385.79200000000009</v>
      </c>
      <c r="F161" s="35">
        <f t="shared" si="2"/>
        <v>8487.4240000000027</v>
      </c>
      <c r="G161" s="2"/>
      <c r="H161" s="18"/>
    </row>
    <row r="162" spans="1:8" x14ac:dyDescent="0.25">
      <c r="A162" s="4" t="s">
        <v>482</v>
      </c>
      <c r="B162" s="4" t="s">
        <v>483</v>
      </c>
      <c r="C162" s="4" t="s">
        <v>484</v>
      </c>
      <c r="D162" s="1">
        <v>3</v>
      </c>
      <c r="E162" s="33">
        <v>31.02</v>
      </c>
      <c r="F162" s="35">
        <f t="shared" si="2"/>
        <v>93.06</v>
      </c>
      <c r="G162" s="2"/>
      <c r="H162" s="18"/>
    </row>
    <row r="163" spans="1:8" x14ac:dyDescent="0.25">
      <c r="A163" s="4" t="s">
        <v>485</v>
      </c>
      <c r="B163" s="4" t="s">
        <v>486</v>
      </c>
      <c r="C163" s="4" t="s">
        <v>487</v>
      </c>
      <c r="D163" s="1">
        <v>1</v>
      </c>
      <c r="E163" s="33">
        <v>130531.40100000001</v>
      </c>
      <c r="F163" s="35">
        <f t="shared" si="2"/>
        <v>130531.40100000001</v>
      </c>
      <c r="G163" s="2"/>
      <c r="H163" s="18"/>
    </row>
    <row r="164" spans="1:8" x14ac:dyDescent="0.25">
      <c r="A164" s="4" t="s">
        <v>488</v>
      </c>
      <c r="B164" s="4" t="s">
        <v>489</v>
      </c>
      <c r="C164" s="4" t="s">
        <v>490</v>
      </c>
      <c r="D164" s="1">
        <v>1</v>
      </c>
      <c r="E164" s="33">
        <v>163775.17199999999</v>
      </c>
      <c r="F164" s="35">
        <f t="shared" si="2"/>
        <v>163775.17199999999</v>
      </c>
      <c r="G164" s="2"/>
      <c r="H164" s="18"/>
    </row>
    <row r="165" spans="1:8" x14ac:dyDescent="0.25">
      <c r="A165" s="4" t="s">
        <v>491</v>
      </c>
      <c r="B165" s="4" t="s">
        <v>492</v>
      </c>
      <c r="C165" s="4" t="s">
        <v>493</v>
      </c>
      <c r="D165" s="1">
        <v>1</v>
      </c>
      <c r="E165" s="33">
        <v>1715.307</v>
      </c>
      <c r="F165" s="35">
        <f t="shared" si="2"/>
        <v>1715.307</v>
      </c>
      <c r="G165" s="2"/>
      <c r="H165" s="18"/>
    </row>
    <row r="166" spans="1:8" x14ac:dyDescent="0.25">
      <c r="A166" s="4" t="s">
        <v>494</v>
      </c>
      <c r="B166" s="4" t="s">
        <v>495</v>
      </c>
      <c r="C166" s="4" t="s">
        <v>496</v>
      </c>
      <c r="D166" s="1">
        <v>1</v>
      </c>
      <c r="E166" s="33">
        <v>1176.3620000000001</v>
      </c>
      <c r="F166" s="35">
        <f t="shared" si="2"/>
        <v>1176.3620000000001</v>
      </c>
      <c r="G166" s="2"/>
      <c r="H166" s="18"/>
    </row>
    <row r="167" spans="1:8" x14ac:dyDescent="0.25">
      <c r="A167" s="4" t="s">
        <v>497</v>
      </c>
      <c r="B167" s="4" t="s">
        <v>498</v>
      </c>
      <c r="C167" s="4" t="s">
        <v>499</v>
      </c>
      <c r="D167" s="1">
        <v>2</v>
      </c>
      <c r="E167" s="33">
        <v>2379.4870000000001</v>
      </c>
      <c r="F167" s="35">
        <f t="shared" si="2"/>
        <v>4758.9740000000002</v>
      </c>
      <c r="G167" s="2"/>
      <c r="H167" s="18"/>
    </row>
    <row r="168" spans="1:8" x14ac:dyDescent="0.25">
      <c r="A168" s="4" t="s">
        <v>500</v>
      </c>
      <c r="B168" s="4" t="s">
        <v>501</v>
      </c>
      <c r="C168" s="4" t="s">
        <v>502</v>
      </c>
      <c r="D168" s="1">
        <v>2</v>
      </c>
      <c r="E168" s="33">
        <v>1557.6880000000001</v>
      </c>
      <c r="F168" s="35">
        <f t="shared" si="2"/>
        <v>3115.3760000000002</v>
      </c>
      <c r="G168" s="2"/>
      <c r="H168" s="18"/>
    </row>
    <row r="169" spans="1:8" x14ac:dyDescent="0.25">
      <c r="A169" s="4" t="s">
        <v>503</v>
      </c>
      <c r="B169" s="4" t="s">
        <v>504</v>
      </c>
      <c r="C169" s="4" t="s">
        <v>505</v>
      </c>
      <c r="D169" s="1">
        <v>3</v>
      </c>
      <c r="E169" s="33">
        <v>1569.2270000000001</v>
      </c>
      <c r="F169" s="35">
        <f t="shared" si="2"/>
        <v>4707.6810000000005</v>
      </c>
      <c r="G169" s="2"/>
      <c r="H169" s="18"/>
    </row>
    <row r="170" spans="1:8" x14ac:dyDescent="0.25">
      <c r="A170" s="4" t="s">
        <v>506</v>
      </c>
      <c r="B170" s="4" t="s">
        <v>507</v>
      </c>
      <c r="C170" s="4" t="s">
        <v>508</v>
      </c>
      <c r="D170" s="1">
        <v>1</v>
      </c>
      <c r="E170" s="33">
        <v>1742.0260000000003</v>
      </c>
      <c r="F170" s="35">
        <f t="shared" si="2"/>
        <v>1742.0260000000003</v>
      </c>
      <c r="G170" s="2"/>
      <c r="H170" s="18"/>
    </row>
    <row r="171" spans="1:8" x14ac:dyDescent="0.25">
      <c r="A171" s="4" t="s">
        <v>509</v>
      </c>
      <c r="B171" s="4" t="s">
        <v>510</v>
      </c>
      <c r="C171" s="4" t="s">
        <v>511</v>
      </c>
      <c r="D171" s="1">
        <v>1</v>
      </c>
      <c r="E171" s="33">
        <v>5240.3119999999999</v>
      </c>
      <c r="F171" s="35">
        <f t="shared" si="2"/>
        <v>5240.3119999999999</v>
      </c>
      <c r="G171" s="2"/>
      <c r="H171" s="18"/>
    </row>
    <row r="172" spans="1:8" x14ac:dyDescent="0.25">
      <c r="A172" s="4" t="s">
        <v>512</v>
      </c>
      <c r="B172" s="4" t="s">
        <v>513</v>
      </c>
      <c r="C172" s="4" t="s">
        <v>514</v>
      </c>
      <c r="D172" s="1">
        <v>2</v>
      </c>
      <c r="E172" s="33">
        <v>910.51400000000001</v>
      </c>
      <c r="F172" s="35">
        <f t="shared" si="2"/>
        <v>1821.028</v>
      </c>
      <c r="G172" s="2"/>
      <c r="H172" s="18"/>
    </row>
    <row r="173" spans="1:8" x14ac:dyDescent="0.25">
      <c r="A173" s="4" t="s">
        <v>515</v>
      </c>
      <c r="B173" s="4" t="s">
        <v>516</v>
      </c>
      <c r="C173" s="4" t="s">
        <v>517</v>
      </c>
      <c r="D173" s="1">
        <v>1</v>
      </c>
      <c r="E173" s="33">
        <v>6170.1860000000006</v>
      </c>
      <c r="F173" s="35">
        <f t="shared" si="2"/>
        <v>6170.1860000000006</v>
      </c>
      <c r="G173" s="2"/>
      <c r="H173" s="18"/>
    </row>
    <row r="174" spans="1:8" x14ac:dyDescent="0.25">
      <c r="A174" s="4" t="s">
        <v>518</v>
      </c>
      <c r="B174" s="4" t="s">
        <v>519</v>
      </c>
      <c r="C174" s="4" t="s">
        <v>520</v>
      </c>
      <c r="D174" s="1">
        <v>1</v>
      </c>
      <c r="E174" s="33">
        <v>1112.4630000000002</v>
      </c>
      <c r="F174" s="35">
        <f t="shared" si="2"/>
        <v>1112.4630000000002</v>
      </c>
      <c r="G174" s="2"/>
      <c r="H174" s="18"/>
    </row>
    <row r="175" spans="1:8" x14ac:dyDescent="0.25">
      <c r="A175" s="4" t="s">
        <v>521</v>
      </c>
      <c r="B175" s="4" t="s">
        <v>522</v>
      </c>
      <c r="C175" s="4" t="s">
        <v>523</v>
      </c>
      <c r="D175" s="1">
        <v>5</v>
      </c>
      <c r="E175" s="33">
        <v>219.01000000000002</v>
      </c>
      <c r="F175" s="35">
        <f t="shared" si="2"/>
        <v>1095.0500000000002</v>
      </c>
      <c r="G175" s="2"/>
      <c r="H175" s="18"/>
    </row>
    <row r="176" spans="1:8" x14ac:dyDescent="0.25">
      <c r="A176" s="4" t="s">
        <v>524</v>
      </c>
      <c r="B176" s="4" t="s">
        <v>525</v>
      </c>
      <c r="C176" s="4" t="s">
        <v>526</v>
      </c>
      <c r="D176" s="1">
        <v>6</v>
      </c>
      <c r="E176" s="33">
        <v>993.76199999999994</v>
      </c>
      <c r="F176" s="35">
        <f t="shared" si="2"/>
        <v>5962.5720000000001</v>
      </c>
      <c r="G176" s="2"/>
      <c r="H176" s="18"/>
    </row>
    <row r="177" spans="1:8" x14ac:dyDescent="0.25">
      <c r="A177" s="4" t="s">
        <v>527</v>
      </c>
      <c r="B177" s="4" t="s">
        <v>528</v>
      </c>
      <c r="C177" s="4" t="s">
        <v>529</v>
      </c>
      <c r="D177" s="1">
        <v>1</v>
      </c>
      <c r="E177" s="33">
        <v>2145.4180000000001</v>
      </c>
      <c r="F177" s="35">
        <f t="shared" si="2"/>
        <v>2145.4180000000001</v>
      </c>
      <c r="G177" s="2"/>
      <c r="H177" s="18"/>
    </row>
    <row r="178" spans="1:8" x14ac:dyDescent="0.25">
      <c r="A178" s="4" t="s">
        <v>530</v>
      </c>
      <c r="B178" s="4" t="s">
        <v>531</v>
      </c>
      <c r="C178" s="4" t="s">
        <v>532</v>
      </c>
      <c r="D178" s="1">
        <v>1</v>
      </c>
      <c r="E178" s="33">
        <v>27787.122000000003</v>
      </c>
      <c r="F178" s="35">
        <f t="shared" si="2"/>
        <v>27787.122000000003</v>
      </c>
      <c r="G178" s="2"/>
      <c r="H178" s="18"/>
    </row>
    <row r="179" spans="1:8" x14ac:dyDescent="0.25">
      <c r="A179" s="4" t="s">
        <v>533</v>
      </c>
      <c r="B179" s="4" t="s">
        <v>534</v>
      </c>
      <c r="C179" s="4" t="s">
        <v>535</v>
      </c>
      <c r="D179" s="1">
        <v>3</v>
      </c>
      <c r="E179" s="33">
        <v>2507.989</v>
      </c>
      <c r="F179" s="35">
        <f t="shared" si="2"/>
        <v>7523.9670000000006</v>
      </c>
      <c r="G179" s="2"/>
      <c r="H179" s="18"/>
    </row>
    <row r="180" spans="1:8" x14ac:dyDescent="0.25">
      <c r="A180" s="4" t="s">
        <v>536</v>
      </c>
      <c r="B180" s="4" t="s">
        <v>537</v>
      </c>
      <c r="C180" s="4" t="s">
        <v>538</v>
      </c>
      <c r="D180" s="1">
        <v>449</v>
      </c>
      <c r="E180" s="33">
        <v>303.98500000000001</v>
      </c>
      <c r="F180" s="35">
        <f t="shared" si="2"/>
        <v>136489.26500000001</v>
      </c>
      <c r="G180" s="2"/>
      <c r="H180" s="18"/>
    </row>
    <row r="181" spans="1:8" x14ac:dyDescent="0.25">
      <c r="A181" s="4" t="s">
        <v>539</v>
      </c>
      <c r="B181" s="4" t="s">
        <v>540</v>
      </c>
      <c r="C181" s="4" t="s">
        <v>541</v>
      </c>
      <c r="D181" s="1">
        <v>14</v>
      </c>
      <c r="E181" s="33">
        <v>383.09700000000004</v>
      </c>
      <c r="F181" s="35">
        <f t="shared" si="2"/>
        <v>5363.3580000000002</v>
      </c>
      <c r="G181" s="2"/>
      <c r="H181" s="18"/>
    </row>
    <row r="182" spans="1:8" x14ac:dyDescent="0.25">
      <c r="A182" s="4" t="s">
        <v>542</v>
      </c>
      <c r="B182" s="4" t="s">
        <v>543</v>
      </c>
      <c r="C182" s="4" t="s">
        <v>544</v>
      </c>
      <c r="D182" s="1">
        <v>56</v>
      </c>
      <c r="E182" s="33">
        <v>3259.7730000000001</v>
      </c>
      <c r="F182" s="35">
        <f t="shared" si="2"/>
        <v>182547.288</v>
      </c>
      <c r="G182" s="2"/>
      <c r="H182" s="18"/>
    </row>
    <row r="183" spans="1:8" x14ac:dyDescent="0.25">
      <c r="A183" s="4" t="s">
        <v>545</v>
      </c>
      <c r="B183" s="4" t="s">
        <v>546</v>
      </c>
      <c r="C183" s="4" t="s">
        <v>547</v>
      </c>
      <c r="D183" s="1">
        <v>44</v>
      </c>
      <c r="E183" s="33">
        <v>1447.2920000000001</v>
      </c>
      <c r="F183" s="35">
        <f t="shared" si="2"/>
        <v>63680.848000000005</v>
      </c>
      <c r="G183" s="2"/>
      <c r="H183" s="18"/>
    </row>
    <row r="184" spans="1:8" x14ac:dyDescent="0.25">
      <c r="A184" s="4" t="s">
        <v>548</v>
      </c>
      <c r="B184" s="4" t="s">
        <v>549</v>
      </c>
      <c r="C184" s="4" t="s">
        <v>550</v>
      </c>
      <c r="D184" s="1">
        <v>162</v>
      </c>
      <c r="E184" s="33">
        <v>303.98500000000001</v>
      </c>
      <c r="F184" s="35">
        <f t="shared" si="2"/>
        <v>49245.57</v>
      </c>
      <c r="G184" s="2"/>
      <c r="H184" s="18"/>
    </row>
    <row r="185" spans="1:8" x14ac:dyDescent="0.25">
      <c r="A185" s="4" t="s">
        <v>551</v>
      </c>
      <c r="B185" s="4" t="s">
        <v>552</v>
      </c>
      <c r="C185" s="4" t="s">
        <v>553</v>
      </c>
      <c r="D185" s="1">
        <v>10</v>
      </c>
      <c r="E185" s="33">
        <v>678.89800000000002</v>
      </c>
      <c r="F185" s="35">
        <f t="shared" si="2"/>
        <v>6788.9800000000005</v>
      </c>
      <c r="G185" s="2"/>
      <c r="H185" s="18"/>
    </row>
    <row r="186" spans="1:8" x14ac:dyDescent="0.25">
      <c r="A186" s="4" t="s">
        <v>554</v>
      </c>
      <c r="B186" s="4" t="s">
        <v>555</v>
      </c>
      <c r="C186" s="4" t="s">
        <v>556</v>
      </c>
      <c r="D186" s="1">
        <v>309</v>
      </c>
      <c r="E186" s="33">
        <v>602.92100000000005</v>
      </c>
      <c r="F186" s="35">
        <f t="shared" si="2"/>
        <v>186302.58900000001</v>
      </c>
      <c r="G186" s="2"/>
      <c r="H186" s="18"/>
    </row>
    <row r="187" spans="1:8" x14ac:dyDescent="0.25">
      <c r="A187" s="4" t="s">
        <v>557</v>
      </c>
      <c r="B187" s="4" t="s">
        <v>558</v>
      </c>
      <c r="C187" s="4" t="s">
        <v>559</v>
      </c>
      <c r="D187" s="1">
        <v>13</v>
      </c>
      <c r="E187" s="33">
        <v>1362.7680000000003</v>
      </c>
      <c r="F187" s="35">
        <f t="shared" si="2"/>
        <v>17715.984000000004</v>
      </c>
      <c r="G187" s="2"/>
      <c r="H187" s="18"/>
    </row>
    <row r="188" spans="1:8" x14ac:dyDescent="0.25">
      <c r="A188" s="4" t="s">
        <v>560</v>
      </c>
      <c r="B188" s="4" t="s">
        <v>561</v>
      </c>
      <c r="C188" s="4" t="s">
        <v>562</v>
      </c>
      <c r="D188" s="1">
        <v>136</v>
      </c>
      <c r="E188" s="33">
        <v>831.76499999999999</v>
      </c>
      <c r="F188" s="35">
        <f t="shared" si="2"/>
        <v>113120.04</v>
      </c>
      <c r="G188" s="2"/>
      <c r="H188" s="18"/>
    </row>
    <row r="189" spans="1:8" x14ac:dyDescent="0.25">
      <c r="A189" s="4" t="s">
        <v>563</v>
      </c>
      <c r="B189" s="4" t="s">
        <v>564</v>
      </c>
      <c r="C189" s="4" t="s">
        <v>565</v>
      </c>
      <c r="D189" s="1">
        <v>8</v>
      </c>
      <c r="E189" s="33">
        <v>1743.0820000000001</v>
      </c>
      <c r="F189" s="35">
        <f t="shared" si="2"/>
        <v>13944.656000000001</v>
      </c>
      <c r="G189" s="2"/>
      <c r="H189" s="18"/>
    </row>
    <row r="190" spans="1:8" x14ac:dyDescent="0.25">
      <c r="A190" s="4" t="s">
        <v>566</v>
      </c>
      <c r="B190" s="4" t="s">
        <v>567</v>
      </c>
      <c r="C190" s="4" t="s">
        <v>568</v>
      </c>
      <c r="D190" s="1">
        <v>11</v>
      </c>
      <c r="E190" s="33">
        <v>1742.5980000000002</v>
      </c>
      <c r="F190" s="35">
        <f t="shared" si="2"/>
        <v>19168.578000000001</v>
      </c>
      <c r="G190" s="2"/>
      <c r="H190" s="18"/>
    </row>
    <row r="191" spans="1:8" x14ac:dyDescent="0.25">
      <c r="A191" s="4" t="s">
        <v>569</v>
      </c>
      <c r="B191" s="4" t="s">
        <v>570</v>
      </c>
      <c r="C191" s="4" t="s">
        <v>571</v>
      </c>
      <c r="D191" s="1">
        <v>1</v>
      </c>
      <c r="E191" s="33">
        <v>4962.0120000000006</v>
      </c>
      <c r="F191" s="35">
        <f t="shared" si="2"/>
        <v>4962.0120000000006</v>
      </c>
      <c r="G191" s="2"/>
      <c r="H191" s="18"/>
    </row>
    <row r="192" spans="1:8" x14ac:dyDescent="0.25">
      <c r="A192" s="4" t="s">
        <v>572</v>
      </c>
      <c r="B192" s="4" t="s">
        <v>573</v>
      </c>
      <c r="C192" s="4" t="s">
        <v>574</v>
      </c>
      <c r="D192" s="1">
        <v>3</v>
      </c>
      <c r="E192" s="33">
        <v>5071.451</v>
      </c>
      <c r="F192" s="35">
        <f t="shared" si="2"/>
        <v>15214.352999999999</v>
      </c>
      <c r="G192" s="2"/>
      <c r="H192" s="18"/>
    </row>
    <row r="193" spans="1:8" x14ac:dyDescent="0.25">
      <c r="A193" s="4" t="s">
        <v>575</v>
      </c>
      <c r="B193" s="4" t="s">
        <v>576</v>
      </c>
      <c r="C193" s="4" t="s">
        <v>577</v>
      </c>
      <c r="D193" s="1">
        <v>5</v>
      </c>
      <c r="E193" s="33">
        <v>139.33699999999999</v>
      </c>
      <c r="F193" s="35">
        <f t="shared" si="2"/>
        <v>696.68499999999995</v>
      </c>
      <c r="G193" s="2"/>
      <c r="H193" s="18"/>
    </row>
    <row r="194" spans="1:8" x14ac:dyDescent="0.25">
      <c r="A194" s="4" t="s">
        <v>578</v>
      </c>
      <c r="B194" s="4" t="s">
        <v>579</v>
      </c>
      <c r="C194" s="4" t="s">
        <v>580</v>
      </c>
      <c r="D194" s="1">
        <v>13</v>
      </c>
      <c r="E194" s="33">
        <v>431.25500000000005</v>
      </c>
      <c r="F194" s="35">
        <f t="shared" si="2"/>
        <v>5606.3150000000005</v>
      </c>
      <c r="G194" s="2"/>
      <c r="H194" s="18"/>
    </row>
    <row r="195" spans="1:8" x14ac:dyDescent="0.25">
      <c r="A195" s="4" t="s">
        <v>581</v>
      </c>
      <c r="B195" s="4" t="s">
        <v>582</v>
      </c>
      <c r="C195" s="4" t="s">
        <v>583</v>
      </c>
      <c r="D195" s="1">
        <v>78</v>
      </c>
      <c r="E195" s="33">
        <v>260.62300000000005</v>
      </c>
      <c r="F195" s="35">
        <f t="shared" ref="F195:F258" si="3">E195*D195</f>
        <v>20328.594000000005</v>
      </c>
      <c r="G195" s="2"/>
      <c r="H195" s="18"/>
    </row>
    <row r="196" spans="1:8" x14ac:dyDescent="0.25">
      <c r="A196" s="4" t="s">
        <v>584</v>
      </c>
      <c r="B196" s="4" t="s">
        <v>585</v>
      </c>
      <c r="C196" s="4" t="s">
        <v>586</v>
      </c>
      <c r="D196" s="1">
        <v>8</v>
      </c>
      <c r="E196" s="33">
        <v>213.15799999999999</v>
      </c>
      <c r="F196" s="35">
        <f t="shared" si="3"/>
        <v>1705.2639999999999</v>
      </c>
      <c r="G196" s="2"/>
      <c r="H196" s="18"/>
    </row>
    <row r="197" spans="1:8" x14ac:dyDescent="0.25">
      <c r="A197" s="4" t="s">
        <v>587</v>
      </c>
      <c r="B197" s="4" t="s">
        <v>588</v>
      </c>
      <c r="C197" s="4" t="s">
        <v>589</v>
      </c>
      <c r="D197" s="1">
        <v>16</v>
      </c>
      <c r="E197" s="33">
        <v>583.42900000000009</v>
      </c>
      <c r="F197" s="35">
        <f t="shared" si="3"/>
        <v>9334.8640000000014</v>
      </c>
      <c r="G197" s="2"/>
      <c r="H197" s="18"/>
    </row>
    <row r="198" spans="1:8" x14ac:dyDescent="0.25">
      <c r="A198" s="4" t="s">
        <v>590</v>
      </c>
      <c r="B198" s="4" t="s">
        <v>591</v>
      </c>
      <c r="C198" s="4" t="s">
        <v>592</v>
      </c>
      <c r="D198" s="1">
        <v>8</v>
      </c>
      <c r="E198" s="33">
        <v>247.203</v>
      </c>
      <c r="F198" s="35">
        <f t="shared" si="3"/>
        <v>1977.624</v>
      </c>
      <c r="G198" s="2"/>
      <c r="H198" s="18"/>
    </row>
    <row r="199" spans="1:8" x14ac:dyDescent="0.25">
      <c r="A199" s="4" t="s">
        <v>593</v>
      </c>
      <c r="B199" s="4" t="s">
        <v>594</v>
      </c>
      <c r="C199" s="4" t="s">
        <v>595</v>
      </c>
      <c r="D199" s="1">
        <v>1</v>
      </c>
      <c r="E199" s="33">
        <v>156.893</v>
      </c>
      <c r="F199" s="35">
        <f t="shared" si="3"/>
        <v>156.893</v>
      </c>
      <c r="G199" s="2"/>
      <c r="H199" s="18"/>
    </row>
    <row r="200" spans="1:8" x14ac:dyDescent="0.25">
      <c r="A200" s="4" t="s">
        <v>596</v>
      </c>
      <c r="B200" s="4" t="s">
        <v>597</v>
      </c>
      <c r="C200" s="4" t="s">
        <v>598</v>
      </c>
      <c r="D200" s="1">
        <v>54</v>
      </c>
      <c r="E200" s="33">
        <v>227.77699999999999</v>
      </c>
      <c r="F200" s="35">
        <f t="shared" si="3"/>
        <v>12299.957999999999</v>
      </c>
      <c r="G200" s="2"/>
      <c r="H200" s="18"/>
    </row>
    <row r="201" spans="1:8" x14ac:dyDescent="0.25">
      <c r="A201" s="4" t="s">
        <v>599</v>
      </c>
      <c r="B201" s="4" t="s">
        <v>600</v>
      </c>
      <c r="C201" s="4" t="s">
        <v>601</v>
      </c>
      <c r="D201" s="1">
        <v>36</v>
      </c>
      <c r="E201" s="33">
        <v>321.35399999999998</v>
      </c>
      <c r="F201" s="35">
        <f t="shared" si="3"/>
        <v>11568.743999999999</v>
      </c>
      <c r="G201" s="2"/>
      <c r="H201" s="18"/>
    </row>
    <row r="202" spans="1:8" x14ac:dyDescent="0.25">
      <c r="A202" s="4" t="s">
        <v>602</v>
      </c>
      <c r="B202" s="4" t="s">
        <v>603</v>
      </c>
      <c r="C202" s="4" t="s">
        <v>604</v>
      </c>
      <c r="D202" s="1">
        <v>11</v>
      </c>
      <c r="E202" s="33">
        <v>635.78899999999999</v>
      </c>
      <c r="F202" s="35">
        <f t="shared" si="3"/>
        <v>6993.6790000000001</v>
      </c>
      <c r="G202" s="2"/>
      <c r="H202" s="18"/>
    </row>
    <row r="203" spans="1:8" x14ac:dyDescent="0.25">
      <c r="A203" s="4" t="s">
        <v>605</v>
      </c>
      <c r="B203" s="4" t="s">
        <v>606</v>
      </c>
      <c r="C203" s="4" t="s">
        <v>607</v>
      </c>
      <c r="D203" s="1">
        <v>10</v>
      </c>
      <c r="E203" s="33">
        <v>1116.94</v>
      </c>
      <c r="F203" s="35">
        <f t="shared" si="3"/>
        <v>11169.400000000001</v>
      </c>
      <c r="G203" s="2"/>
      <c r="H203" s="18"/>
    </row>
    <row r="204" spans="1:8" x14ac:dyDescent="0.25">
      <c r="A204" s="4" t="s">
        <v>608</v>
      </c>
      <c r="B204" s="4" t="s">
        <v>609</v>
      </c>
      <c r="C204" s="4" t="s">
        <v>610</v>
      </c>
      <c r="D204" s="1">
        <v>23</v>
      </c>
      <c r="E204" s="33">
        <v>247.74200000000002</v>
      </c>
      <c r="F204" s="35">
        <f t="shared" si="3"/>
        <v>5698.0660000000007</v>
      </c>
      <c r="G204" s="2"/>
      <c r="H204" s="18"/>
    </row>
    <row r="205" spans="1:8" x14ac:dyDescent="0.25">
      <c r="A205" s="4" t="s">
        <v>611</v>
      </c>
      <c r="B205" s="4" t="s">
        <v>612</v>
      </c>
      <c r="C205" s="4" t="s">
        <v>613</v>
      </c>
      <c r="D205" s="1">
        <v>27</v>
      </c>
      <c r="E205" s="33">
        <v>576.00400000000002</v>
      </c>
      <c r="F205" s="35">
        <f t="shared" si="3"/>
        <v>15552.108</v>
      </c>
      <c r="G205" s="2"/>
      <c r="H205" s="18"/>
    </row>
    <row r="206" spans="1:8" x14ac:dyDescent="0.25">
      <c r="A206" s="4" t="s">
        <v>614</v>
      </c>
      <c r="B206" s="4" t="s">
        <v>615</v>
      </c>
      <c r="C206" s="4" t="s">
        <v>616</v>
      </c>
      <c r="D206" s="1">
        <v>65</v>
      </c>
      <c r="E206" s="33">
        <v>404.53599999999994</v>
      </c>
      <c r="F206" s="35">
        <f t="shared" si="3"/>
        <v>26294.839999999997</v>
      </c>
      <c r="G206" s="2"/>
      <c r="H206" s="18"/>
    </row>
    <row r="207" spans="1:8" x14ac:dyDescent="0.25">
      <c r="A207" s="4" t="s">
        <v>617</v>
      </c>
      <c r="B207" s="4" t="s">
        <v>618</v>
      </c>
      <c r="C207" s="4" t="s">
        <v>619</v>
      </c>
      <c r="D207" s="1">
        <v>3</v>
      </c>
      <c r="E207" s="33">
        <v>404.81100000000004</v>
      </c>
      <c r="F207" s="35">
        <f t="shared" si="3"/>
        <v>1214.433</v>
      </c>
      <c r="G207" s="2"/>
      <c r="H207" s="18"/>
    </row>
    <row r="208" spans="1:8" x14ac:dyDescent="0.25">
      <c r="A208" s="4" t="s">
        <v>620</v>
      </c>
      <c r="B208" s="4" t="s">
        <v>621</v>
      </c>
      <c r="C208" s="4" t="s">
        <v>622</v>
      </c>
      <c r="D208" s="1">
        <v>2</v>
      </c>
      <c r="E208" s="33">
        <v>404.81100000000004</v>
      </c>
      <c r="F208" s="35">
        <f t="shared" si="3"/>
        <v>809.62200000000007</v>
      </c>
      <c r="G208" s="2"/>
      <c r="H208" s="18"/>
    </row>
    <row r="209" spans="1:8" x14ac:dyDescent="0.25">
      <c r="A209" s="4" t="s">
        <v>623</v>
      </c>
      <c r="B209" s="4" t="s">
        <v>624</v>
      </c>
      <c r="C209" s="4" t="s">
        <v>625</v>
      </c>
      <c r="D209" s="1">
        <v>9</v>
      </c>
      <c r="E209" s="33">
        <v>168.46500000000003</v>
      </c>
      <c r="F209" s="35">
        <f t="shared" si="3"/>
        <v>1516.1850000000004</v>
      </c>
      <c r="G209" s="2"/>
      <c r="H209" s="18"/>
    </row>
    <row r="210" spans="1:8" x14ac:dyDescent="0.25">
      <c r="A210" s="4" t="s">
        <v>626</v>
      </c>
      <c r="B210" s="4" t="s">
        <v>627</v>
      </c>
      <c r="C210" s="4" t="s">
        <v>628</v>
      </c>
      <c r="D210" s="1">
        <v>60</v>
      </c>
      <c r="E210" s="33">
        <v>984.31299999999999</v>
      </c>
      <c r="F210" s="35">
        <f t="shared" si="3"/>
        <v>59058.78</v>
      </c>
      <c r="G210" s="2"/>
      <c r="H210" s="18"/>
    </row>
    <row r="211" spans="1:8" x14ac:dyDescent="0.25">
      <c r="A211" s="4" t="s">
        <v>629</v>
      </c>
      <c r="B211" s="4" t="s">
        <v>630</v>
      </c>
      <c r="C211" s="4" t="s">
        <v>631</v>
      </c>
      <c r="D211" s="1">
        <v>14</v>
      </c>
      <c r="E211" s="33">
        <v>639.36400000000003</v>
      </c>
      <c r="F211" s="35">
        <f t="shared" si="3"/>
        <v>8951.0960000000014</v>
      </c>
      <c r="G211" s="2"/>
      <c r="H211" s="18"/>
    </row>
    <row r="212" spans="1:8" x14ac:dyDescent="0.25">
      <c r="A212" s="4" t="s">
        <v>632</v>
      </c>
      <c r="B212" s="4" t="s">
        <v>633</v>
      </c>
      <c r="C212" s="4" t="s">
        <v>634</v>
      </c>
      <c r="D212" s="1">
        <v>14</v>
      </c>
      <c r="E212" s="33">
        <v>1115.279</v>
      </c>
      <c r="F212" s="35">
        <f t="shared" si="3"/>
        <v>15613.905999999999</v>
      </c>
      <c r="G212" s="2"/>
      <c r="H212" s="18"/>
    </row>
    <row r="213" spans="1:8" x14ac:dyDescent="0.25">
      <c r="A213" s="4" t="s">
        <v>635</v>
      </c>
      <c r="B213" s="4" t="s">
        <v>636</v>
      </c>
      <c r="C213" s="4" t="s">
        <v>637</v>
      </c>
      <c r="D213" s="1">
        <v>17</v>
      </c>
      <c r="E213" s="33">
        <v>1032.7350000000001</v>
      </c>
      <c r="F213" s="35">
        <f t="shared" si="3"/>
        <v>17556.495000000003</v>
      </c>
      <c r="G213" s="2"/>
      <c r="H213" s="18"/>
    </row>
    <row r="214" spans="1:8" x14ac:dyDescent="0.25">
      <c r="A214" s="4" t="s">
        <v>638</v>
      </c>
      <c r="B214" s="4" t="s">
        <v>639</v>
      </c>
      <c r="C214" s="4" t="s">
        <v>640</v>
      </c>
      <c r="D214" s="1">
        <v>17</v>
      </c>
      <c r="E214" s="33">
        <v>1133.4510000000002</v>
      </c>
      <c r="F214" s="35">
        <f t="shared" si="3"/>
        <v>19268.667000000005</v>
      </c>
      <c r="G214" s="2"/>
      <c r="H214" s="18"/>
    </row>
    <row r="215" spans="1:8" x14ac:dyDescent="0.25">
      <c r="A215" s="4" t="s">
        <v>641</v>
      </c>
      <c r="B215" s="4" t="s">
        <v>642</v>
      </c>
      <c r="C215" s="4" t="s">
        <v>643</v>
      </c>
      <c r="D215" s="1">
        <v>2</v>
      </c>
      <c r="E215" s="33">
        <v>1676.6090000000002</v>
      </c>
      <c r="F215" s="35">
        <f t="shared" si="3"/>
        <v>3353.2180000000003</v>
      </c>
      <c r="G215" s="2"/>
      <c r="H215" s="18"/>
    </row>
    <row r="216" spans="1:8" x14ac:dyDescent="0.25">
      <c r="A216" s="4" t="s">
        <v>644</v>
      </c>
      <c r="B216" s="4" t="s">
        <v>645</v>
      </c>
      <c r="C216" s="4" t="s">
        <v>646</v>
      </c>
      <c r="D216" s="1">
        <v>47</v>
      </c>
      <c r="E216" s="33">
        <v>893.101</v>
      </c>
      <c r="F216" s="35">
        <f t="shared" si="3"/>
        <v>41975.747000000003</v>
      </c>
      <c r="G216" s="2"/>
      <c r="H216" s="18"/>
    </row>
    <row r="217" spans="1:8" x14ac:dyDescent="0.25">
      <c r="A217" s="4" t="s">
        <v>647</v>
      </c>
      <c r="B217" s="4" t="s">
        <v>648</v>
      </c>
      <c r="C217" s="4" t="s">
        <v>649</v>
      </c>
      <c r="D217" s="1">
        <v>1</v>
      </c>
      <c r="E217" s="33">
        <v>985.36900000000003</v>
      </c>
      <c r="F217" s="35">
        <f t="shared" si="3"/>
        <v>985.36900000000003</v>
      </c>
      <c r="G217" s="2"/>
      <c r="H217" s="18"/>
    </row>
    <row r="218" spans="1:8" x14ac:dyDescent="0.25">
      <c r="A218" s="4" t="s">
        <v>650</v>
      </c>
      <c r="B218" s="4" t="s">
        <v>651</v>
      </c>
      <c r="C218" s="4" t="s">
        <v>652</v>
      </c>
      <c r="D218" s="1">
        <v>13</v>
      </c>
      <c r="E218" s="33">
        <v>575.94900000000007</v>
      </c>
      <c r="F218" s="35">
        <f t="shared" si="3"/>
        <v>7487.3370000000014</v>
      </c>
      <c r="G218" s="2"/>
      <c r="H218" s="18"/>
    </row>
    <row r="219" spans="1:8" x14ac:dyDescent="0.25">
      <c r="A219" s="4" t="s">
        <v>653</v>
      </c>
      <c r="B219" s="4" t="s">
        <v>654</v>
      </c>
      <c r="C219" s="4" t="s">
        <v>655</v>
      </c>
      <c r="D219" s="1">
        <v>18</v>
      </c>
      <c r="E219" s="33">
        <v>577.79700000000003</v>
      </c>
      <c r="F219" s="35">
        <f t="shared" si="3"/>
        <v>10400.346000000001</v>
      </c>
      <c r="G219" s="2"/>
      <c r="H219" s="18"/>
    </row>
    <row r="220" spans="1:8" x14ac:dyDescent="0.25">
      <c r="A220" s="4" t="s">
        <v>656</v>
      </c>
      <c r="B220" s="4" t="s">
        <v>657</v>
      </c>
      <c r="C220" s="4" t="s">
        <v>658</v>
      </c>
      <c r="D220" s="1">
        <v>1</v>
      </c>
      <c r="E220" s="33">
        <v>241.68099999999998</v>
      </c>
      <c r="F220" s="35">
        <f t="shared" si="3"/>
        <v>241.68099999999998</v>
      </c>
      <c r="G220" s="2"/>
      <c r="H220" s="18"/>
    </row>
    <row r="221" spans="1:8" x14ac:dyDescent="0.25">
      <c r="A221" s="4" t="s">
        <v>659</v>
      </c>
      <c r="B221" s="4" t="s">
        <v>660</v>
      </c>
      <c r="C221" s="4" t="s">
        <v>661</v>
      </c>
      <c r="D221" s="1">
        <v>9</v>
      </c>
      <c r="E221" s="33">
        <v>157.46500000000003</v>
      </c>
      <c r="F221" s="35">
        <f t="shared" si="3"/>
        <v>1417.1850000000004</v>
      </c>
      <c r="G221" s="2"/>
      <c r="H221" s="18"/>
    </row>
    <row r="222" spans="1:8" x14ac:dyDescent="0.25">
      <c r="A222" s="4" t="s">
        <v>662</v>
      </c>
      <c r="B222" s="4" t="s">
        <v>663</v>
      </c>
      <c r="C222" s="4" t="s">
        <v>664</v>
      </c>
      <c r="D222" s="1">
        <v>4</v>
      </c>
      <c r="E222" s="33">
        <v>147.851</v>
      </c>
      <c r="F222" s="35">
        <f t="shared" si="3"/>
        <v>591.404</v>
      </c>
      <c r="G222" s="2"/>
      <c r="H222" s="18"/>
    </row>
    <row r="223" spans="1:8" x14ac:dyDescent="0.25">
      <c r="A223" s="4" t="s">
        <v>665</v>
      </c>
      <c r="B223" s="4" t="s">
        <v>666</v>
      </c>
      <c r="C223" s="4" t="s">
        <v>667</v>
      </c>
      <c r="D223" s="1">
        <v>1</v>
      </c>
      <c r="E223" s="33">
        <v>211.36500000000004</v>
      </c>
      <c r="F223" s="35">
        <f t="shared" si="3"/>
        <v>211.36500000000004</v>
      </c>
      <c r="G223" s="2"/>
      <c r="H223" s="18"/>
    </row>
    <row r="224" spans="1:8" x14ac:dyDescent="0.25">
      <c r="A224" s="4" t="s">
        <v>668</v>
      </c>
      <c r="B224" s="4" t="s">
        <v>669</v>
      </c>
      <c r="C224" s="4" t="s">
        <v>670</v>
      </c>
      <c r="D224" s="1">
        <v>1</v>
      </c>
      <c r="E224" s="33">
        <v>117.81</v>
      </c>
      <c r="F224" s="35">
        <f t="shared" si="3"/>
        <v>117.81</v>
      </c>
      <c r="G224" s="2"/>
      <c r="H224" s="18"/>
    </row>
    <row r="225" spans="1:8" x14ac:dyDescent="0.25">
      <c r="A225" s="4" t="s">
        <v>671</v>
      </c>
      <c r="B225" s="4" t="s">
        <v>672</v>
      </c>
      <c r="C225" s="4" t="s">
        <v>673</v>
      </c>
      <c r="D225" s="1">
        <v>1</v>
      </c>
      <c r="E225" s="33">
        <v>1638.1090000000002</v>
      </c>
      <c r="F225" s="35">
        <f t="shared" si="3"/>
        <v>1638.1090000000002</v>
      </c>
      <c r="G225" s="2"/>
      <c r="H225" s="18"/>
    </row>
    <row r="226" spans="1:8" x14ac:dyDescent="0.25">
      <c r="A226" s="4" t="s">
        <v>674</v>
      </c>
      <c r="B226" s="4" t="s">
        <v>675</v>
      </c>
      <c r="C226" s="4" t="s">
        <v>676</v>
      </c>
      <c r="D226" s="1">
        <v>1</v>
      </c>
      <c r="E226" s="33">
        <v>1638.1090000000002</v>
      </c>
      <c r="F226" s="35">
        <f t="shared" si="3"/>
        <v>1638.1090000000002</v>
      </c>
      <c r="G226" s="2"/>
      <c r="H226" s="18"/>
    </row>
    <row r="227" spans="1:8" x14ac:dyDescent="0.25">
      <c r="A227" s="4" t="s">
        <v>677</v>
      </c>
      <c r="B227" s="4" t="s">
        <v>678</v>
      </c>
      <c r="C227" s="4" t="s">
        <v>679</v>
      </c>
      <c r="D227" s="1">
        <v>6</v>
      </c>
      <c r="E227" s="33">
        <v>3472.4140000000002</v>
      </c>
      <c r="F227" s="35">
        <f t="shared" si="3"/>
        <v>20834.484</v>
      </c>
      <c r="G227" s="2"/>
      <c r="H227" s="18"/>
    </row>
    <row r="228" spans="1:8" x14ac:dyDescent="0.25">
      <c r="A228" s="4" t="s">
        <v>680</v>
      </c>
      <c r="B228" s="4" t="s">
        <v>681</v>
      </c>
      <c r="C228" s="4" t="s">
        <v>682</v>
      </c>
      <c r="D228" s="1">
        <v>7</v>
      </c>
      <c r="E228" s="33">
        <v>170.37899999999999</v>
      </c>
      <c r="F228" s="35">
        <f t="shared" si="3"/>
        <v>1192.653</v>
      </c>
      <c r="G228" s="2"/>
      <c r="H228" s="18"/>
    </row>
    <row r="229" spans="1:8" x14ac:dyDescent="0.25">
      <c r="A229" s="4" t="s">
        <v>683</v>
      </c>
      <c r="B229" s="4" t="s">
        <v>684</v>
      </c>
      <c r="C229" s="4" t="s">
        <v>685</v>
      </c>
      <c r="D229" s="1">
        <v>2</v>
      </c>
      <c r="E229" s="33">
        <v>420.12300000000005</v>
      </c>
      <c r="F229" s="35">
        <f t="shared" si="3"/>
        <v>840.24600000000009</v>
      </c>
      <c r="G229" s="2"/>
      <c r="H229" s="18"/>
    </row>
    <row r="230" spans="1:8" x14ac:dyDescent="0.25">
      <c r="A230" s="4" t="s">
        <v>686</v>
      </c>
      <c r="B230" s="4" t="s">
        <v>687</v>
      </c>
      <c r="C230" s="4" t="s">
        <v>688</v>
      </c>
      <c r="D230" s="1">
        <v>1</v>
      </c>
      <c r="E230" s="33">
        <v>214.73100000000002</v>
      </c>
      <c r="F230" s="35">
        <f t="shared" si="3"/>
        <v>214.73100000000002</v>
      </c>
      <c r="G230" s="2"/>
      <c r="H230" s="18"/>
    </row>
    <row r="231" spans="1:8" x14ac:dyDescent="0.25">
      <c r="A231" s="4" t="s">
        <v>689</v>
      </c>
      <c r="B231" s="4" t="s">
        <v>690</v>
      </c>
      <c r="C231" s="4" t="s">
        <v>691</v>
      </c>
      <c r="D231" s="1">
        <v>7</v>
      </c>
      <c r="E231" s="33">
        <v>831.67700000000013</v>
      </c>
      <c r="F231" s="35">
        <f t="shared" si="3"/>
        <v>5821.7390000000014</v>
      </c>
      <c r="G231" s="2"/>
      <c r="H231" s="18"/>
    </row>
    <row r="232" spans="1:8" x14ac:dyDescent="0.25">
      <c r="A232" s="4" t="s">
        <v>692</v>
      </c>
      <c r="B232" s="4" t="s">
        <v>693</v>
      </c>
      <c r="C232" s="4" t="s">
        <v>694</v>
      </c>
      <c r="D232" s="1">
        <v>1</v>
      </c>
      <c r="E232" s="33">
        <v>726.75900000000013</v>
      </c>
      <c r="F232" s="35">
        <f t="shared" si="3"/>
        <v>726.75900000000013</v>
      </c>
      <c r="G232" s="2"/>
      <c r="H232" s="18"/>
    </row>
    <row r="233" spans="1:8" x14ac:dyDescent="0.25">
      <c r="A233" s="4" t="s">
        <v>695</v>
      </c>
      <c r="B233" s="4" t="s">
        <v>696</v>
      </c>
      <c r="C233" s="4" t="s">
        <v>697</v>
      </c>
      <c r="D233" s="1">
        <v>1</v>
      </c>
      <c r="E233" s="33">
        <v>638.53899999999999</v>
      </c>
      <c r="F233" s="35">
        <f t="shared" si="3"/>
        <v>638.53899999999999</v>
      </c>
      <c r="G233" s="2"/>
      <c r="H233" s="18"/>
    </row>
    <row r="234" spans="1:8" x14ac:dyDescent="0.25">
      <c r="A234" s="4" t="s">
        <v>698</v>
      </c>
      <c r="B234" s="4" t="s">
        <v>699</v>
      </c>
      <c r="C234" s="4" t="s">
        <v>700</v>
      </c>
      <c r="D234" s="1">
        <v>4</v>
      </c>
      <c r="E234" s="33">
        <v>931.69999999999993</v>
      </c>
      <c r="F234" s="35">
        <f t="shared" si="3"/>
        <v>3726.7999999999997</v>
      </c>
      <c r="G234" s="2"/>
      <c r="H234" s="18"/>
    </row>
    <row r="235" spans="1:8" x14ac:dyDescent="0.25">
      <c r="A235" s="4" t="s">
        <v>701</v>
      </c>
      <c r="B235" s="4" t="s">
        <v>702</v>
      </c>
      <c r="C235" s="4" t="s">
        <v>703</v>
      </c>
      <c r="D235" s="1">
        <v>2</v>
      </c>
      <c r="E235" s="33">
        <v>567.74300000000005</v>
      </c>
      <c r="F235" s="35">
        <f t="shared" si="3"/>
        <v>1135.4860000000001</v>
      </c>
      <c r="G235" s="2"/>
      <c r="H235" s="18"/>
    </row>
    <row r="236" spans="1:8" x14ac:dyDescent="0.25">
      <c r="A236" s="4" t="s">
        <v>704</v>
      </c>
      <c r="B236" s="4" t="s">
        <v>705</v>
      </c>
      <c r="C236" s="4" t="s">
        <v>706</v>
      </c>
      <c r="D236" s="1">
        <v>4</v>
      </c>
      <c r="E236" s="33">
        <v>698.73100000000011</v>
      </c>
      <c r="F236" s="35">
        <f t="shared" si="3"/>
        <v>2794.9240000000004</v>
      </c>
      <c r="G236" s="2"/>
      <c r="H236" s="18"/>
    </row>
    <row r="237" spans="1:8" x14ac:dyDescent="0.25">
      <c r="A237" s="4" t="s">
        <v>707</v>
      </c>
      <c r="B237" s="4" t="s">
        <v>708</v>
      </c>
      <c r="C237" s="4" t="s">
        <v>709</v>
      </c>
      <c r="D237" s="1">
        <v>12</v>
      </c>
      <c r="E237" s="33">
        <v>954.06299999999999</v>
      </c>
      <c r="F237" s="35">
        <f t="shared" si="3"/>
        <v>11448.755999999999</v>
      </c>
      <c r="G237" s="2"/>
      <c r="H237" s="18"/>
    </row>
    <row r="238" spans="1:8" x14ac:dyDescent="0.25">
      <c r="A238" s="4" t="s">
        <v>710</v>
      </c>
      <c r="B238" s="4" t="s">
        <v>711</v>
      </c>
      <c r="C238" s="4" t="s">
        <v>712</v>
      </c>
      <c r="D238" s="1">
        <v>2</v>
      </c>
      <c r="E238" s="33">
        <v>909.69999999999993</v>
      </c>
      <c r="F238" s="35">
        <f t="shared" si="3"/>
        <v>1819.3999999999999</v>
      </c>
      <c r="G238" s="2"/>
      <c r="H238" s="18"/>
    </row>
    <row r="239" spans="1:8" x14ac:dyDescent="0.25">
      <c r="A239" s="4" t="s">
        <v>713</v>
      </c>
      <c r="B239" s="4" t="s">
        <v>714</v>
      </c>
      <c r="C239" s="4" t="s">
        <v>715</v>
      </c>
      <c r="D239" s="1">
        <v>7</v>
      </c>
      <c r="E239" s="33">
        <v>459.87700000000001</v>
      </c>
      <c r="F239" s="35">
        <f t="shared" si="3"/>
        <v>3219.1390000000001</v>
      </c>
      <c r="G239" s="2"/>
      <c r="H239" s="18"/>
    </row>
    <row r="240" spans="1:8" x14ac:dyDescent="0.25">
      <c r="A240" s="4" t="s">
        <v>716</v>
      </c>
      <c r="B240" s="4" t="s">
        <v>717</v>
      </c>
      <c r="C240" s="4" t="s">
        <v>718</v>
      </c>
      <c r="D240" s="1">
        <v>6</v>
      </c>
      <c r="E240" s="33">
        <v>514.096</v>
      </c>
      <c r="F240" s="35">
        <f t="shared" si="3"/>
        <v>3084.576</v>
      </c>
      <c r="G240" s="2"/>
      <c r="H240" s="18"/>
    </row>
    <row r="241" spans="1:8" x14ac:dyDescent="0.25">
      <c r="A241" s="4" t="s">
        <v>719</v>
      </c>
      <c r="B241" s="4" t="s">
        <v>720</v>
      </c>
      <c r="C241" s="4" t="s">
        <v>721</v>
      </c>
      <c r="D241" s="1">
        <v>5</v>
      </c>
      <c r="E241" s="33">
        <v>461.96699999999998</v>
      </c>
      <c r="F241" s="35">
        <f t="shared" si="3"/>
        <v>2309.835</v>
      </c>
      <c r="G241" s="2"/>
      <c r="H241" s="18"/>
    </row>
    <row r="242" spans="1:8" x14ac:dyDescent="0.25">
      <c r="A242" s="4" t="s">
        <v>722</v>
      </c>
      <c r="B242" s="4" t="s">
        <v>723</v>
      </c>
      <c r="C242" s="4" t="s">
        <v>724</v>
      </c>
      <c r="D242" s="1">
        <v>5</v>
      </c>
      <c r="E242" s="33">
        <v>430.15500000000003</v>
      </c>
      <c r="F242" s="35">
        <f t="shared" si="3"/>
        <v>2150.7750000000001</v>
      </c>
      <c r="G242" s="2"/>
      <c r="H242" s="18"/>
    </row>
    <row r="243" spans="1:8" x14ac:dyDescent="0.25">
      <c r="A243" s="4" t="s">
        <v>725</v>
      </c>
      <c r="B243" s="4" t="s">
        <v>726</v>
      </c>
      <c r="C243" s="4" t="s">
        <v>727</v>
      </c>
      <c r="D243" s="1">
        <v>4</v>
      </c>
      <c r="E243" s="33">
        <v>443.08</v>
      </c>
      <c r="F243" s="35">
        <f t="shared" si="3"/>
        <v>1772.32</v>
      </c>
      <c r="G243" s="2"/>
      <c r="H243" s="18"/>
    </row>
    <row r="244" spans="1:8" x14ac:dyDescent="0.25">
      <c r="A244" s="4" t="s">
        <v>728</v>
      </c>
      <c r="B244" s="4" t="s">
        <v>729</v>
      </c>
      <c r="C244" s="4" t="s">
        <v>730</v>
      </c>
      <c r="D244" s="1">
        <v>1</v>
      </c>
      <c r="E244" s="33">
        <v>261.56899999999996</v>
      </c>
      <c r="F244" s="35">
        <f t="shared" si="3"/>
        <v>261.56899999999996</v>
      </c>
      <c r="G244" s="2"/>
      <c r="H244" s="18"/>
    </row>
    <row r="245" spans="1:8" x14ac:dyDescent="0.25">
      <c r="A245" s="4" t="s">
        <v>731</v>
      </c>
      <c r="B245" s="4" t="s">
        <v>732</v>
      </c>
      <c r="C245" s="4" t="s">
        <v>733</v>
      </c>
      <c r="D245" s="1">
        <v>4</v>
      </c>
      <c r="E245" s="33">
        <v>537.69100000000003</v>
      </c>
      <c r="F245" s="35">
        <f t="shared" si="3"/>
        <v>2150.7640000000001</v>
      </c>
      <c r="G245" s="2"/>
      <c r="H245" s="18"/>
    </row>
    <row r="246" spans="1:8" x14ac:dyDescent="0.25">
      <c r="A246" s="4" t="s">
        <v>734</v>
      </c>
      <c r="B246" s="4" t="s">
        <v>735</v>
      </c>
      <c r="C246" s="4" t="s">
        <v>736</v>
      </c>
      <c r="D246" s="1">
        <v>1</v>
      </c>
      <c r="E246" s="33">
        <v>327.84399999999999</v>
      </c>
      <c r="F246" s="35">
        <f t="shared" si="3"/>
        <v>327.84399999999999</v>
      </c>
      <c r="G246" s="2"/>
      <c r="H246" s="18"/>
    </row>
    <row r="247" spans="1:8" x14ac:dyDescent="0.25">
      <c r="A247" s="4" t="s">
        <v>737</v>
      </c>
      <c r="B247" s="4" t="s">
        <v>738</v>
      </c>
      <c r="C247" s="4" t="s">
        <v>739</v>
      </c>
      <c r="D247" s="1">
        <v>1</v>
      </c>
      <c r="E247" s="33">
        <v>327.83299999999997</v>
      </c>
      <c r="F247" s="35">
        <f t="shared" si="3"/>
        <v>327.83299999999997</v>
      </c>
      <c r="G247" s="2"/>
      <c r="H247" s="18"/>
    </row>
    <row r="248" spans="1:8" x14ac:dyDescent="0.25">
      <c r="A248" s="4" t="s">
        <v>740</v>
      </c>
      <c r="B248" s="4" t="s">
        <v>741</v>
      </c>
      <c r="C248" s="4" t="s">
        <v>742</v>
      </c>
      <c r="D248" s="1">
        <v>2</v>
      </c>
      <c r="E248" s="33">
        <v>437.87700000000001</v>
      </c>
      <c r="F248" s="35">
        <f t="shared" si="3"/>
        <v>875.75400000000002</v>
      </c>
      <c r="G248" s="2"/>
      <c r="H248" s="18"/>
    </row>
    <row r="249" spans="1:8" x14ac:dyDescent="0.25">
      <c r="A249" s="4" t="s">
        <v>743</v>
      </c>
      <c r="B249" s="4" t="s">
        <v>744</v>
      </c>
      <c r="C249" s="4" t="s">
        <v>745</v>
      </c>
      <c r="D249" s="1">
        <v>1</v>
      </c>
      <c r="E249" s="33">
        <v>282.30399999999997</v>
      </c>
      <c r="F249" s="35">
        <f t="shared" si="3"/>
        <v>282.30399999999997</v>
      </c>
      <c r="G249" s="2"/>
      <c r="H249" s="18"/>
    </row>
    <row r="250" spans="1:8" x14ac:dyDescent="0.25">
      <c r="A250" s="4" t="s">
        <v>746</v>
      </c>
      <c r="B250" s="4" t="s">
        <v>747</v>
      </c>
      <c r="C250" s="4" t="s">
        <v>748</v>
      </c>
      <c r="D250" s="1">
        <v>26</v>
      </c>
      <c r="E250" s="33">
        <v>483.64800000000002</v>
      </c>
      <c r="F250" s="35">
        <f t="shared" si="3"/>
        <v>12574.848</v>
      </c>
      <c r="G250" s="2"/>
      <c r="H250" s="18"/>
    </row>
    <row r="251" spans="1:8" x14ac:dyDescent="0.25">
      <c r="A251" s="4" t="s">
        <v>749</v>
      </c>
      <c r="B251" s="4" t="s">
        <v>750</v>
      </c>
      <c r="C251" s="4" t="s">
        <v>751</v>
      </c>
      <c r="D251" s="1">
        <v>2</v>
      </c>
      <c r="E251" s="33">
        <v>992.81600000000003</v>
      </c>
      <c r="F251" s="35">
        <f t="shared" si="3"/>
        <v>1985.6320000000001</v>
      </c>
      <c r="G251" s="2"/>
      <c r="H251" s="18"/>
    </row>
    <row r="252" spans="1:8" x14ac:dyDescent="0.25">
      <c r="A252" s="4" t="s">
        <v>752</v>
      </c>
      <c r="B252" s="4" t="s">
        <v>753</v>
      </c>
      <c r="C252" s="4" t="s">
        <v>754</v>
      </c>
      <c r="D252" s="1">
        <v>2</v>
      </c>
      <c r="E252" s="33">
        <v>1323.751</v>
      </c>
      <c r="F252" s="35">
        <f t="shared" si="3"/>
        <v>2647.502</v>
      </c>
      <c r="G252" s="2"/>
      <c r="H252" s="18"/>
    </row>
    <row r="253" spans="1:8" x14ac:dyDescent="0.25">
      <c r="A253" s="4" t="s">
        <v>755</v>
      </c>
      <c r="B253" s="4" t="s">
        <v>756</v>
      </c>
      <c r="C253" s="4" t="s">
        <v>757</v>
      </c>
      <c r="D253" s="1">
        <v>1</v>
      </c>
      <c r="E253" s="33">
        <v>1519.1000000000001</v>
      </c>
      <c r="F253" s="35">
        <f t="shared" si="3"/>
        <v>1519.1000000000001</v>
      </c>
      <c r="G253" s="2"/>
      <c r="H253" s="18"/>
    </row>
    <row r="254" spans="1:8" x14ac:dyDescent="0.25">
      <c r="A254" s="4" t="s">
        <v>758</v>
      </c>
      <c r="B254" s="4" t="s">
        <v>759</v>
      </c>
      <c r="C254" s="4" t="s">
        <v>760</v>
      </c>
      <c r="D254" s="1">
        <v>1</v>
      </c>
      <c r="E254" s="33">
        <v>77.979000000000013</v>
      </c>
      <c r="F254" s="35">
        <f t="shared" si="3"/>
        <v>77.979000000000013</v>
      </c>
      <c r="G254" s="2"/>
      <c r="H254" s="18"/>
    </row>
    <row r="255" spans="1:8" x14ac:dyDescent="0.25">
      <c r="A255" s="4" t="s">
        <v>761</v>
      </c>
      <c r="B255" s="4" t="s">
        <v>762</v>
      </c>
      <c r="C255" s="4" t="s">
        <v>763</v>
      </c>
      <c r="D255" s="1">
        <v>4</v>
      </c>
      <c r="E255" s="33">
        <v>1399.1010000000001</v>
      </c>
      <c r="F255" s="35">
        <f t="shared" si="3"/>
        <v>5596.4040000000005</v>
      </c>
      <c r="G255" s="2"/>
      <c r="H255" s="18"/>
    </row>
    <row r="256" spans="1:8" x14ac:dyDescent="0.25">
      <c r="A256" s="4" t="s">
        <v>764</v>
      </c>
      <c r="B256" s="4" t="s">
        <v>765</v>
      </c>
      <c r="C256" s="4" t="s">
        <v>766</v>
      </c>
      <c r="D256" s="1">
        <v>3</v>
      </c>
      <c r="E256" s="33">
        <v>1405.4920000000002</v>
      </c>
      <c r="F256" s="35">
        <f t="shared" si="3"/>
        <v>4216.4760000000006</v>
      </c>
      <c r="G256" s="2"/>
      <c r="H256" s="18"/>
    </row>
    <row r="257" spans="1:8" x14ac:dyDescent="0.25">
      <c r="A257" s="4" t="s">
        <v>767</v>
      </c>
      <c r="B257" s="4" t="s">
        <v>768</v>
      </c>
      <c r="C257" s="4" t="s">
        <v>769</v>
      </c>
      <c r="D257" s="1">
        <v>1</v>
      </c>
      <c r="E257" s="33">
        <v>1020.5799999999999</v>
      </c>
      <c r="F257" s="35">
        <f t="shared" si="3"/>
        <v>1020.5799999999999</v>
      </c>
      <c r="G257" s="2"/>
      <c r="H257" s="18"/>
    </row>
    <row r="258" spans="1:8" x14ac:dyDescent="0.25">
      <c r="A258" s="4" t="s">
        <v>770</v>
      </c>
      <c r="B258" s="4" t="s">
        <v>771</v>
      </c>
      <c r="C258" s="4" t="s">
        <v>772</v>
      </c>
      <c r="D258" s="1">
        <v>2</v>
      </c>
      <c r="E258" s="33">
        <v>5976.3550000000005</v>
      </c>
      <c r="F258" s="35">
        <f t="shared" si="3"/>
        <v>11952.710000000001</v>
      </c>
      <c r="G258" s="2"/>
      <c r="H258" s="18"/>
    </row>
    <row r="259" spans="1:8" x14ac:dyDescent="0.25">
      <c r="A259" s="4" t="s">
        <v>773</v>
      </c>
      <c r="B259" s="4" t="s">
        <v>774</v>
      </c>
      <c r="C259" s="4" t="s">
        <v>775</v>
      </c>
      <c r="D259" s="1">
        <v>1</v>
      </c>
      <c r="E259" s="33">
        <v>6389.3610000000008</v>
      </c>
      <c r="F259" s="35">
        <f t="shared" ref="F259:F322" si="4">E259*D259</f>
        <v>6389.3610000000008</v>
      </c>
      <c r="G259" s="2"/>
      <c r="H259" s="18"/>
    </row>
    <row r="260" spans="1:8" x14ac:dyDescent="0.25">
      <c r="A260" s="4" t="s">
        <v>776</v>
      </c>
      <c r="B260" s="4" t="s">
        <v>777</v>
      </c>
      <c r="C260" s="4" t="s">
        <v>778</v>
      </c>
      <c r="D260" s="1">
        <v>2</v>
      </c>
      <c r="E260" s="33">
        <v>6677.3740000000007</v>
      </c>
      <c r="F260" s="35">
        <f t="shared" si="4"/>
        <v>13354.748000000001</v>
      </c>
      <c r="G260" s="2"/>
      <c r="H260" s="18"/>
    </row>
    <row r="261" spans="1:8" x14ac:dyDescent="0.25">
      <c r="A261" s="4" t="s">
        <v>779</v>
      </c>
      <c r="B261" s="4" t="s">
        <v>780</v>
      </c>
      <c r="C261" s="4" t="s">
        <v>781</v>
      </c>
      <c r="D261" s="1">
        <v>8</v>
      </c>
      <c r="E261" s="33">
        <v>469.90900000000005</v>
      </c>
      <c r="F261" s="35">
        <f t="shared" si="4"/>
        <v>3759.2720000000004</v>
      </c>
      <c r="G261" s="2"/>
      <c r="H261" s="18"/>
    </row>
    <row r="262" spans="1:8" x14ac:dyDescent="0.25">
      <c r="A262" s="4" t="s">
        <v>782</v>
      </c>
      <c r="B262" s="4" t="s">
        <v>783</v>
      </c>
      <c r="C262" s="4" t="s">
        <v>784</v>
      </c>
      <c r="D262" s="1">
        <v>1</v>
      </c>
      <c r="E262" s="33">
        <v>569.25</v>
      </c>
      <c r="F262" s="35">
        <f t="shared" si="4"/>
        <v>569.25</v>
      </c>
      <c r="G262" s="2"/>
      <c r="H262" s="18"/>
    </row>
    <row r="263" spans="1:8" x14ac:dyDescent="0.25">
      <c r="A263" s="4" t="s">
        <v>785</v>
      </c>
      <c r="B263" s="4" t="s">
        <v>786</v>
      </c>
      <c r="C263" s="4" t="s">
        <v>787</v>
      </c>
      <c r="D263" s="1">
        <v>1</v>
      </c>
      <c r="E263" s="33">
        <v>1922.3820000000001</v>
      </c>
      <c r="F263" s="35">
        <f t="shared" si="4"/>
        <v>1922.3820000000001</v>
      </c>
      <c r="G263" s="2"/>
      <c r="H263" s="18"/>
    </row>
    <row r="264" spans="1:8" x14ac:dyDescent="0.25">
      <c r="A264" s="4" t="s">
        <v>788</v>
      </c>
      <c r="B264" s="4" t="s">
        <v>789</v>
      </c>
      <c r="C264" s="4" t="s">
        <v>790</v>
      </c>
      <c r="D264" s="1">
        <v>2</v>
      </c>
      <c r="E264" s="33">
        <v>1377.2</v>
      </c>
      <c r="F264" s="35">
        <f t="shared" si="4"/>
        <v>2754.4</v>
      </c>
      <c r="G264" s="2"/>
      <c r="H264" s="18"/>
    </row>
    <row r="265" spans="1:8" x14ac:dyDescent="0.25">
      <c r="A265" s="4" t="s">
        <v>791</v>
      </c>
      <c r="B265" s="4" t="s">
        <v>792</v>
      </c>
      <c r="C265" s="4" t="s">
        <v>793</v>
      </c>
      <c r="D265" s="1">
        <v>6</v>
      </c>
      <c r="E265" s="33">
        <v>1825.7799999999997</v>
      </c>
      <c r="F265" s="35">
        <f t="shared" si="4"/>
        <v>10954.679999999998</v>
      </c>
      <c r="G265" s="2"/>
      <c r="H265" s="18"/>
    </row>
    <row r="266" spans="1:8" x14ac:dyDescent="0.25">
      <c r="A266" s="4" t="s">
        <v>794</v>
      </c>
      <c r="B266" s="4" t="s">
        <v>795</v>
      </c>
      <c r="C266" s="4" t="s">
        <v>796</v>
      </c>
      <c r="D266" s="1">
        <v>1</v>
      </c>
      <c r="E266" s="33">
        <v>246.24600000000004</v>
      </c>
      <c r="F266" s="35">
        <f t="shared" si="4"/>
        <v>246.24600000000004</v>
      </c>
      <c r="G266" s="2"/>
      <c r="H266" s="18"/>
    </row>
    <row r="267" spans="1:8" x14ac:dyDescent="0.25">
      <c r="A267" s="4" t="s">
        <v>797</v>
      </c>
      <c r="B267" s="4" t="s">
        <v>798</v>
      </c>
      <c r="C267" s="4" t="s">
        <v>799</v>
      </c>
      <c r="D267" s="1">
        <v>3</v>
      </c>
      <c r="E267" s="33">
        <v>246.24600000000004</v>
      </c>
      <c r="F267" s="35">
        <f t="shared" si="4"/>
        <v>738.73800000000006</v>
      </c>
      <c r="G267" s="2"/>
      <c r="H267" s="18"/>
    </row>
    <row r="268" spans="1:8" x14ac:dyDescent="0.25">
      <c r="A268" s="4" t="s">
        <v>800</v>
      </c>
      <c r="B268" s="4" t="s">
        <v>801</v>
      </c>
      <c r="C268" s="4" t="s">
        <v>802</v>
      </c>
      <c r="D268" s="1">
        <v>1</v>
      </c>
      <c r="E268" s="33">
        <v>369.38000000000005</v>
      </c>
      <c r="F268" s="35">
        <f t="shared" si="4"/>
        <v>369.38000000000005</v>
      </c>
      <c r="G268" s="2"/>
      <c r="H268" s="18"/>
    </row>
    <row r="269" spans="1:8" x14ac:dyDescent="0.25">
      <c r="A269" s="4" t="s">
        <v>803</v>
      </c>
      <c r="B269" s="4" t="s">
        <v>804</v>
      </c>
      <c r="C269" s="4" t="s">
        <v>805</v>
      </c>
      <c r="D269" s="1">
        <v>2</v>
      </c>
      <c r="E269" s="33">
        <v>1681.0970000000002</v>
      </c>
      <c r="F269" s="35">
        <f t="shared" si="4"/>
        <v>3362.1940000000004</v>
      </c>
      <c r="G269" s="2"/>
      <c r="H269" s="18"/>
    </row>
    <row r="270" spans="1:8" x14ac:dyDescent="0.25">
      <c r="A270" s="4" t="s">
        <v>806</v>
      </c>
      <c r="B270" s="4" t="s">
        <v>807</v>
      </c>
      <c r="C270" s="4" t="s">
        <v>808</v>
      </c>
      <c r="D270" s="1">
        <v>18</v>
      </c>
      <c r="E270" s="33">
        <v>1681.0970000000002</v>
      </c>
      <c r="F270" s="35">
        <f t="shared" si="4"/>
        <v>30259.746000000003</v>
      </c>
      <c r="G270" s="2"/>
      <c r="H270" s="18"/>
    </row>
    <row r="271" spans="1:8" x14ac:dyDescent="0.25">
      <c r="A271" s="4" t="s">
        <v>809</v>
      </c>
      <c r="B271" s="4" t="s">
        <v>810</v>
      </c>
      <c r="C271" s="4" t="s">
        <v>811</v>
      </c>
      <c r="D271" s="1">
        <v>2</v>
      </c>
      <c r="E271" s="33">
        <v>3742.3319999999999</v>
      </c>
      <c r="F271" s="35">
        <f t="shared" si="4"/>
        <v>7484.6639999999998</v>
      </c>
      <c r="G271" s="2"/>
      <c r="H271" s="18"/>
    </row>
    <row r="272" spans="1:8" x14ac:dyDescent="0.25">
      <c r="A272" s="4" t="s">
        <v>812</v>
      </c>
      <c r="B272" s="4" t="s">
        <v>813</v>
      </c>
      <c r="C272" s="4" t="s">
        <v>814</v>
      </c>
      <c r="D272" s="1">
        <v>1</v>
      </c>
      <c r="E272" s="33">
        <v>3534.377</v>
      </c>
      <c r="F272" s="35">
        <f t="shared" si="4"/>
        <v>3534.377</v>
      </c>
      <c r="G272" s="2"/>
      <c r="H272" s="18"/>
    </row>
    <row r="273" spans="1:8" x14ac:dyDescent="0.25">
      <c r="A273" s="4" t="s">
        <v>815</v>
      </c>
      <c r="B273" s="4" t="s">
        <v>816</v>
      </c>
      <c r="C273" s="4" t="s">
        <v>817</v>
      </c>
      <c r="D273" s="1">
        <v>1</v>
      </c>
      <c r="E273" s="33">
        <v>324.51100000000002</v>
      </c>
      <c r="F273" s="35">
        <f t="shared" si="4"/>
        <v>324.51100000000002</v>
      </c>
      <c r="G273" s="2"/>
      <c r="H273" s="18"/>
    </row>
    <row r="274" spans="1:8" x14ac:dyDescent="0.25">
      <c r="A274" s="4" t="s">
        <v>818</v>
      </c>
      <c r="B274" s="4" t="s">
        <v>819</v>
      </c>
      <c r="C274" s="4" t="s">
        <v>820</v>
      </c>
      <c r="D274" s="1">
        <v>2</v>
      </c>
      <c r="E274" s="33">
        <v>78.441000000000003</v>
      </c>
      <c r="F274" s="35">
        <f t="shared" si="4"/>
        <v>156.88200000000001</v>
      </c>
      <c r="G274" s="2"/>
      <c r="H274" s="18"/>
    </row>
    <row r="275" spans="1:8" x14ac:dyDescent="0.25">
      <c r="A275" s="4" t="s">
        <v>821</v>
      </c>
      <c r="B275" s="4" t="s">
        <v>822</v>
      </c>
      <c r="C275" s="4" t="s">
        <v>823</v>
      </c>
      <c r="D275" s="1">
        <v>1</v>
      </c>
      <c r="E275" s="33">
        <v>586.10200000000009</v>
      </c>
      <c r="F275" s="35">
        <f t="shared" si="4"/>
        <v>586.10200000000009</v>
      </c>
      <c r="G275" s="2"/>
      <c r="H275" s="18"/>
    </row>
    <row r="276" spans="1:8" x14ac:dyDescent="0.25">
      <c r="A276" s="4" t="s">
        <v>824</v>
      </c>
      <c r="B276" s="4" t="s">
        <v>825</v>
      </c>
      <c r="C276" s="4" t="s">
        <v>826</v>
      </c>
      <c r="D276" s="1">
        <v>12</v>
      </c>
      <c r="E276" s="33">
        <v>8.4370000000000012</v>
      </c>
      <c r="F276" s="35">
        <f t="shared" si="4"/>
        <v>101.24400000000001</v>
      </c>
      <c r="G276" s="2"/>
      <c r="H276" s="18"/>
    </row>
    <row r="277" spans="1:8" x14ac:dyDescent="0.25">
      <c r="A277" s="4" t="s">
        <v>827</v>
      </c>
      <c r="B277" s="4" t="s">
        <v>828</v>
      </c>
      <c r="C277" s="4" t="s">
        <v>829</v>
      </c>
      <c r="D277" s="1">
        <v>7</v>
      </c>
      <c r="E277" s="33">
        <v>1690.3700000000001</v>
      </c>
      <c r="F277" s="35">
        <f t="shared" si="4"/>
        <v>11832.59</v>
      </c>
      <c r="G277" s="2"/>
      <c r="H277" s="18"/>
    </row>
    <row r="278" spans="1:8" x14ac:dyDescent="0.25">
      <c r="A278" s="4" t="s">
        <v>830</v>
      </c>
      <c r="B278" s="4" t="s">
        <v>831</v>
      </c>
      <c r="C278" s="4" t="s">
        <v>832</v>
      </c>
      <c r="D278" s="1">
        <v>2</v>
      </c>
      <c r="E278" s="33">
        <v>485.15500000000003</v>
      </c>
      <c r="F278" s="35">
        <f t="shared" si="4"/>
        <v>970.31000000000006</v>
      </c>
      <c r="G278" s="2"/>
      <c r="H278" s="18"/>
    </row>
    <row r="279" spans="1:8" x14ac:dyDescent="0.25">
      <c r="A279" s="4" t="s">
        <v>833</v>
      </c>
      <c r="B279" s="4" t="s">
        <v>834</v>
      </c>
      <c r="C279" s="4" t="s">
        <v>835</v>
      </c>
      <c r="D279" s="1">
        <v>1</v>
      </c>
      <c r="E279" s="33">
        <v>4992.7460000000001</v>
      </c>
      <c r="F279" s="35">
        <f t="shared" si="4"/>
        <v>4992.7460000000001</v>
      </c>
      <c r="G279" s="2"/>
      <c r="H279" s="18"/>
    </row>
    <row r="280" spans="1:8" x14ac:dyDescent="0.25">
      <c r="A280" s="4" t="s">
        <v>836</v>
      </c>
      <c r="B280" s="4" t="s">
        <v>837</v>
      </c>
      <c r="C280" s="4" t="s">
        <v>838</v>
      </c>
      <c r="D280" s="1">
        <v>9</v>
      </c>
      <c r="E280" s="33">
        <v>9.7900000000000009</v>
      </c>
      <c r="F280" s="35">
        <f t="shared" si="4"/>
        <v>88.110000000000014</v>
      </c>
      <c r="G280" s="2"/>
      <c r="H280" s="18"/>
    </row>
    <row r="281" spans="1:8" x14ac:dyDescent="0.25">
      <c r="A281" s="4" t="s">
        <v>839</v>
      </c>
      <c r="B281" s="4" t="s">
        <v>840</v>
      </c>
      <c r="C281" s="4" t="s">
        <v>841</v>
      </c>
      <c r="D281" s="1">
        <v>6</v>
      </c>
      <c r="E281" s="33">
        <v>74.953999999999994</v>
      </c>
      <c r="F281" s="35">
        <f t="shared" si="4"/>
        <v>449.72399999999993</v>
      </c>
      <c r="G281" s="2"/>
      <c r="H281" s="18"/>
    </row>
    <row r="282" spans="1:8" x14ac:dyDescent="0.25">
      <c r="A282" s="4" t="s">
        <v>842</v>
      </c>
      <c r="B282" s="4" t="s">
        <v>843</v>
      </c>
      <c r="C282" s="4" t="s">
        <v>844</v>
      </c>
      <c r="D282" s="1">
        <v>6</v>
      </c>
      <c r="E282" s="33">
        <v>226.34700000000004</v>
      </c>
      <c r="F282" s="35">
        <f t="shared" si="4"/>
        <v>1358.0820000000003</v>
      </c>
      <c r="G282" s="2"/>
      <c r="H282" s="18"/>
    </row>
    <row r="283" spans="1:8" x14ac:dyDescent="0.25">
      <c r="A283" s="4" t="s">
        <v>845</v>
      </c>
      <c r="B283" s="4" t="s">
        <v>846</v>
      </c>
      <c r="C283" s="4" t="s">
        <v>847</v>
      </c>
      <c r="D283" s="1">
        <v>24</v>
      </c>
      <c r="E283" s="33">
        <v>18.744</v>
      </c>
      <c r="F283" s="35">
        <f t="shared" si="4"/>
        <v>449.85599999999999</v>
      </c>
      <c r="G283" s="2"/>
      <c r="H283" s="18"/>
    </row>
    <row r="284" spans="1:8" x14ac:dyDescent="0.25">
      <c r="A284" s="4" t="s">
        <v>848</v>
      </c>
      <c r="B284" s="4" t="s">
        <v>849</v>
      </c>
      <c r="C284" s="4" t="s">
        <v>850</v>
      </c>
      <c r="D284" s="1">
        <v>1</v>
      </c>
      <c r="E284" s="33">
        <v>1277.5620000000001</v>
      </c>
      <c r="F284" s="35">
        <f t="shared" si="4"/>
        <v>1277.5620000000001</v>
      </c>
      <c r="G284" s="2"/>
      <c r="H284" s="18"/>
    </row>
    <row r="285" spans="1:8" x14ac:dyDescent="0.25">
      <c r="A285" s="4" t="s">
        <v>851</v>
      </c>
      <c r="B285" s="4" t="s">
        <v>852</v>
      </c>
      <c r="C285" s="4" t="s">
        <v>853</v>
      </c>
      <c r="D285" s="1">
        <v>4</v>
      </c>
      <c r="E285" s="33">
        <v>573.16599999999994</v>
      </c>
      <c r="F285" s="35">
        <f t="shared" si="4"/>
        <v>2292.6639999999998</v>
      </c>
      <c r="G285" s="2"/>
      <c r="H285" s="18"/>
    </row>
    <row r="286" spans="1:8" x14ac:dyDescent="0.25">
      <c r="A286" s="4" t="s">
        <v>854</v>
      </c>
      <c r="B286" s="4" t="s">
        <v>855</v>
      </c>
      <c r="C286" s="4" t="s">
        <v>856</v>
      </c>
      <c r="D286" s="1">
        <v>3</v>
      </c>
      <c r="E286" s="33">
        <v>367.44400000000007</v>
      </c>
      <c r="F286" s="35">
        <f t="shared" si="4"/>
        <v>1102.3320000000003</v>
      </c>
      <c r="G286" s="2"/>
      <c r="H286" s="18"/>
    </row>
    <row r="287" spans="1:8" x14ac:dyDescent="0.25">
      <c r="A287" s="4" t="s">
        <v>857</v>
      </c>
      <c r="B287" s="4" t="s">
        <v>858</v>
      </c>
      <c r="C287" s="4" t="s">
        <v>859</v>
      </c>
      <c r="D287" s="1">
        <v>4</v>
      </c>
      <c r="E287" s="33">
        <v>3667.8289999999997</v>
      </c>
      <c r="F287" s="35">
        <f t="shared" si="4"/>
        <v>14671.315999999999</v>
      </c>
      <c r="G287" s="2"/>
      <c r="H287" s="18"/>
    </row>
    <row r="288" spans="1:8" x14ac:dyDescent="0.25">
      <c r="A288" s="4" t="s">
        <v>860</v>
      </c>
      <c r="B288" s="4" t="s">
        <v>861</v>
      </c>
      <c r="C288" s="4" t="s">
        <v>862</v>
      </c>
      <c r="D288" s="1">
        <v>4</v>
      </c>
      <c r="E288" s="33">
        <v>444.80700000000002</v>
      </c>
      <c r="F288" s="35">
        <f t="shared" si="4"/>
        <v>1779.2280000000001</v>
      </c>
      <c r="G288" s="2"/>
      <c r="H288" s="18"/>
    </row>
    <row r="289" spans="1:8" x14ac:dyDescent="0.25">
      <c r="A289" s="4" t="s">
        <v>863</v>
      </c>
      <c r="B289" s="4" t="s">
        <v>864</v>
      </c>
      <c r="C289" s="4" t="s">
        <v>865</v>
      </c>
      <c r="D289" s="1">
        <v>97</v>
      </c>
      <c r="E289" s="33">
        <v>532.34500000000003</v>
      </c>
      <c r="F289" s="35">
        <f t="shared" si="4"/>
        <v>51637.465000000004</v>
      </c>
      <c r="G289" s="2"/>
      <c r="H289" s="18"/>
    </row>
    <row r="290" spans="1:8" x14ac:dyDescent="0.25">
      <c r="A290" s="4" t="s">
        <v>866</v>
      </c>
      <c r="B290" s="4" t="s">
        <v>867</v>
      </c>
      <c r="C290" s="4" t="s">
        <v>868</v>
      </c>
      <c r="D290" s="1">
        <v>8</v>
      </c>
      <c r="E290" s="33">
        <v>609.851</v>
      </c>
      <c r="F290" s="35">
        <f t="shared" si="4"/>
        <v>4878.808</v>
      </c>
      <c r="G290" s="2"/>
      <c r="H290" s="18"/>
    </row>
    <row r="291" spans="1:8" x14ac:dyDescent="0.25">
      <c r="A291" s="4" t="s">
        <v>869</v>
      </c>
      <c r="B291" s="4" t="s">
        <v>870</v>
      </c>
      <c r="C291" s="4" t="s">
        <v>871</v>
      </c>
      <c r="D291" s="1">
        <v>1</v>
      </c>
      <c r="E291" s="33">
        <v>4440.326</v>
      </c>
      <c r="F291" s="35">
        <f t="shared" si="4"/>
        <v>4440.326</v>
      </c>
      <c r="G291" s="2"/>
      <c r="H291" s="18"/>
    </row>
    <row r="292" spans="1:8" x14ac:dyDescent="0.25">
      <c r="A292" s="4" t="s">
        <v>872</v>
      </c>
      <c r="B292" s="4" t="s">
        <v>873</v>
      </c>
      <c r="C292" s="4" t="s">
        <v>874</v>
      </c>
      <c r="D292" s="1">
        <v>18</v>
      </c>
      <c r="E292" s="33">
        <v>304.79899999999998</v>
      </c>
      <c r="F292" s="35">
        <f t="shared" si="4"/>
        <v>5486.3819999999996</v>
      </c>
      <c r="G292" s="2"/>
      <c r="H292" s="18"/>
    </row>
    <row r="293" spans="1:8" x14ac:dyDescent="0.25">
      <c r="A293" s="4" t="s">
        <v>875</v>
      </c>
      <c r="B293" s="4" t="s">
        <v>876</v>
      </c>
      <c r="C293" s="4" t="s">
        <v>877</v>
      </c>
      <c r="D293" s="1">
        <v>40</v>
      </c>
      <c r="E293" s="33">
        <v>379.67600000000004</v>
      </c>
      <c r="F293" s="35">
        <f t="shared" si="4"/>
        <v>15187.04</v>
      </c>
      <c r="G293" s="2"/>
      <c r="H293" s="18"/>
    </row>
    <row r="294" spans="1:8" x14ac:dyDescent="0.25">
      <c r="A294" s="4" t="s">
        <v>878</v>
      </c>
      <c r="B294" s="4" t="s">
        <v>879</v>
      </c>
      <c r="C294" s="4" t="s">
        <v>880</v>
      </c>
      <c r="D294" s="1">
        <v>17</v>
      </c>
      <c r="E294" s="33">
        <v>251.119</v>
      </c>
      <c r="F294" s="35">
        <f t="shared" si="4"/>
        <v>4269.0230000000001</v>
      </c>
      <c r="G294" s="2"/>
      <c r="H294" s="18"/>
    </row>
    <row r="295" spans="1:8" x14ac:dyDescent="0.25">
      <c r="A295" s="4" t="s">
        <v>881</v>
      </c>
      <c r="B295" s="4" t="s">
        <v>882</v>
      </c>
      <c r="C295" s="4" t="s">
        <v>883</v>
      </c>
      <c r="D295" s="1">
        <v>13</v>
      </c>
      <c r="E295" s="33">
        <v>1332.0670000000002</v>
      </c>
      <c r="F295" s="35">
        <f t="shared" si="4"/>
        <v>17316.871000000003</v>
      </c>
      <c r="G295" s="2"/>
      <c r="H295" s="18"/>
    </row>
    <row r="296" spans="1:8" x14ac:dyDescent="0.25">
      <c r="A296" s="4" t="s">
        <v>884</v>
      </c>
      <c r="B296" s="4" t="s">
        <v>885</v>
      </c>
      <c r="C296" s="4" t="s">
        <v>886</v>
      </c>
      <c r="D296" s="1">
        <v>195</v>
      </c>
      <c r="E296" s="33">
        <v>1246.982</v>
      </c>
      <c r="F296" s="35">
        <f t="shared" si="4"/>
        <v>243161.49</v>
      </c>
      <c r="G296" s="2"/>
      <c r="H296" s="18"/>
    </row>
    <row r="297" spans="1:8" x14ac:dyDescent="0.25">
      <c r="A297" s="4" t="s">
        <v>887</v>
      </c>
      <c r="B297" s="4" t="s">
        <v>888</v>
      </c>
      <c r="C297" s="4" t="s">
        <v>889</v>
      </c>
      <c r="D297" s="1">
        <v>47</v>
      </c>
      <c r="E297" s="33">
        <v>1267.7719999999999</v>
      </c>
      <c r="F297" s="35">
        <f t="shared" si="4"/>
        <v>59585.284</v>
      </c>
      <c r="G297" s="2"/>
      <c r="H297" s="18"/>
    </row>
    <row r="298" spans="1:8" x14ac:dyDescent="0.25">
      <c r="A298" s="4" t="s">
        <v>890</v>
      </c>
      <c r="B298" s="4" t="s">
        <v>891</v>
      </c>
      <c r="C298" s="4" t="s">
        <v>892</v>
      </c>
      <c r="D298" s="1">
        <v>6</v>
      </c>
      <c r="E298" s="33">
        <v>2002.7150000000004</v>
      </c>
      <c r="F298" s="35">
        <f t="shared" si="4"/>
        <v>12016.290000000003</v>
      </c>
      <c r="G298" s="2"/>
      <c r="H298" s="18"/>
    </row>
    <row r="299" spans="1:8" x14ac:dyDescent="0.25">
      <c r="A299" s="4" t="s">
        <v>893</v>
      </c>
      <c r="B299" s="4" t="s">
        <v>894</v>
      </c>
      <c r="C299" s="4" t="s">
        <v>895</v>
      </c>
      <c r="D299" s="1">
        <v>27</v>
      </c>
      <c r="E299" s="33">
        <v>833.9430000000001</v>
      </c>
      <c r="F299" s="35">
        <f t="shared" si="4"/>
        <v>22516.461000000003</v>
      </c>
      <c r="G299" s="2"/>
      <c r="H299" s="18"/>
    </row>
    <row r="300" spans="1:8" x14ac:dyDescent="0.25">
      <c r="A300" s="4" t="s">
        <v>896</v>
      </c>
      <c r="B300" s="4" t="s">
        <v>897</v>
      </c>
      <c r="C300" s="4" t="s">
        <v>898</v>
      </c>
      <c r="D300" s="1">
        <v>2</v>
      </c>
      <c r="E300" s="33">
        <v>1275.021</v>
      </c>
      <c r="F300" s="35">
        <f t="shared" si="4"/>
        <v>2550.0419999999999</v>
      </c>
      <c r="G300" s="2"/>
      <c r="H300" s="18"/>
    </row>
    <row r="301" spans="1:8" x14ac:dyDescent="0.25">
      <c r="A301" s="4" t="s">
        <v>899</v>
      </c>
      <c r="B301" s="4" t="s">
        <v>900</v>
      </c>
      <c r="C301" s="4" t="s">
        <v>901</v>
      </c>
      <c r="D301" s="1">
        <v>15</v>
      </c>
      <c r="E301" s="33">
        <v>375.39699999999993</v>
      </c>
      <c r="F301" s="35">
        <f t="shared" si="4"/>
        <v>5630.954999999999</v>
      </c>
      <c r="G301" s="2"/>
      <c r="H301" s="18"/>
    </row>
    <row r="302" spans="1:8" x14ac:dyDescent="0.25">
      <c r="A302" s="4" t="s">
        <v>902</v>
      </c>
      <c r="B302" s="4" t="s">
        <v>903</v>
      </c>
      <c r="C302" s="4" t="s">
        <v>904</v>
      </c>
      <c r="D302" s="1">
        <v>13</v>
      </c>
      <c r="E302" s="33">
        <v>3406.2160000000003</v>
      </c>
      <c r="F302" s="35">
        <f t="shared" si="4"/>
        <v>44280.808000000005</v>
      </c>
      <c r="G302" s="2"/>
      <c r="H302" s="18"/>
    </row>
    <row r="303" spans="1:8" x14ac:dyDescent="0.25">
      <c r="A303" s="4" t="s">
        <v>905</v>
      </c>
      <c r="B303" s="4" t="s">
        <v>906</v>
      </c>
      <c r="C303" s="4" t="s">
        <v>907</v>
      </c>
      <c r="D303" s="1">
        <v>85</v>
      </c>
      <c r="E303" s="33">
        <v>603.37200000000007</v>
      </c>
      <c r="F303" s="35">
        <f t="shared" si="4"/>
        <v>51286.62</v>
      </c>
      <c r="G303" s="2"/>
      <c r="H303" s="18"/>
    </row>
    <row r="304" spans="1:8" x14ac:dyDescent="0.25">
      <c r="A304" s="4" t="s">
        <v>908</v>
      </c>
      <c r="B304" s="4" t="s">
        <v>909</v>
      </c>
      <c r="C304" s="4" t="s">
        <v>910</v>
      </c>
      <c r="D304" s="1">
        <v>44</v>
      </c>
      <c r="E304" s="33">
        <v>299.04600000000005</v>
      </c>
      <c r="F304" s="35">
        <f t="shared" si="4"/>
        <v>13158.024000000001</v>
      </c>
      <c r="G304" s="2"/>
      <c r="H304" s="18"/>
    </row>
    <row r="305" spans="1:8" x14ac:dyDescent="0.25">
      <c r="A305" s="4" t="s">
        <v>911</v>
      </c>
      <c r="B305" s="4" t="s">
        <v>912</v>
      </c>
      <c r="C305" s="4" t="s">
        <v>913</v>
      </c>
      <c r="D305" s="1">
        <v>1</v>
      </c>
      <c r="E305" s="33">
        <v>5409.1730000000007</v>
      </c>
      <c r="F305" s="35">
        <f t="shared" si="4"/>
        <v>5409.1730000000007</v>
      </c>
      <c r="G305" s="2"/>
      <c r="H305" s="18"/>
    </row>
    <row r="306" spans="1:8" x14ac:dyDescent="0.25">
      <c r="A306" s="4" t="s">
        <v>914</v>
      </c>
      <c r="B306" s="4" t="s">
        <v>915</v>
      </c>
      <c r="C306" s="4" t="s">
        <v>916</v>
      </c>
      <c r="D306" s="1">
        <v>4</v>
      </c>
      <c r="E306" s="33">
        <v>4985.1670000000004</v>
      </c>
      <c r="F306" s="35">
        <f t="shared" si="4"/>
        <v>19940.668000000001</v>
      </c>
      <c r="G306" s="2"/>
      <c r="H306" s="18"/>
    </row>
    <row r="307" spans="1:8" x14ac:dyDescent="0.25">
      <c r="A307" s="4" t="s">
        <v>917</v>
      </c>
      <c r="B307" s="4" t="s">
        <v>918</v>
      </c>
      <c r="C307" s="4" t="s">
        <v>919</v>
      </c>
      <c r="D307" s="1">
        <v>1</v>
      </c>
      <c r="E307" s="33">
        <v>1234.7719999999999</v>
      </c>
      <c r="F307" s="35">
        <f t="shared" si="4"/>
        <v>1234.7719999999999</v>
      </c>
      <c r="G307" s="2"/>
      <c r="H307" s="18"/>
    </row>
    <row r="308" spans="1:8" x14ac:dyDescent="0.25">
      <c r="A308" s="4" t="s">
        <v>920</v>
      </c>
      <c r="B308" s="4" t="s">
        <v>921</v>
      </c>
      <c r="C308" s="4" t="s">
        <v>922</v>
      </c>
      <c r="D308" s="1">
        <v>12</v>
      </c>
      <c r="E308" s="33">
        <v>1211.3969999999999</v>
      </c>
      <c r="F308" s="35">
        <f t="shared" si="4"/>
        <v>14536.763999999999</v>
      </c>
      <c r="G308" s="2"/>
      <c r="H308" s="18"/>
    </row>
    <row r="309" spans="1:8" x14ac:dyDescent="0.25">
      <c r="A309" s="4" t="s">
        <v>923</v>
      </c>
      <c r="B309" s="4" t="s">
        <v>924</v>
      </c>
      <c r="C309" s="4" t="s">
        <v>925</v>
      </c>
      <c r="D309" s="1">
        <v>2</v>
      </c>
      <c r="E309" s="33">
        <v>401.94</v>
      </c>
      <c r="F309" s="35">
        <f t="shared" si="4"/>
        <v>803.88</v>
      </c>
      <c r="G309" s="2"/>
      <c r="H309" s="18"/>
    </row>
    <row r="310" spans="1:8" x14ac:dyDescent="0.25">
      <c r="A310" s="4" t="s">
        <v>926</v>
      </c>
      <c r="B310" s="4" t="s">
        <v>927</v>
      </c>
      <c r="C310" s="4" t="s">
        <v>928</v>
      </c>
      <c r="D310" s="1">
        <v>3</v>
      </c>
      <c r="E310" s="33">
        <v>377.35500000000002</v>
      </c>
      <c r="F310" s="35">
        <f t="shared" si="4"/>
        <v>1132.0650000000001</v>
      </c>
      <c r="G310" s="2"/>
      <c r="H310" s="18"/>
    </row>
    <row r="311" spans="1:8" x14ac:dyDescent="0.25">
      <c r="A311" s="4" t="s">
        <v>929</v>
      </c>
      <c r="B311" s="4" t="s">
        <v>930</v>
      </c>
      <c r="C311" s="4" t="s">
        <v>931</v>
      </c>
      <c r="D311" s="1">
        <v>6</v>
      </c>
      <c r="E311" s="33">
        <v>820.53400000000011</v>
      </c>
      <c r="F311" s="35">
        <f t="shared" si="4"/>
        <v>4923.2040000000006</v>
      </c>
      <c r="G311" s="2"/>
      <c r="H311" s="18"/>
    </row>
    <row r="312" spans="1:8" x14ac:dyDescent="0.25">
      <c r="A312" s="4" t="s">
        <v>932</v>
      </c>
      <c r="B312" s="4" t="s">
        <v>933</v>
      </c>
      <c r="C312" s="4" t="s">
        <v>934</v>
      </c>
      <c r="D312" s="1">
        <v>2</v>
      </c>
      <c r="E312" s="33">
        <v>807.79600000000005</v>
      </c>
      <c r="F312" s="35">
        <f t="shared" si="4"/>
        <v>1615.5920000000001</v>
      </c>
      <c r="G312" s="2"/>
      <c r="H312" s="18"/>
    </row>
    <row r="313" spans="1:8" x14ac:dyDescent="0.25">
      <c r="A313" s="4" t="s">
        <v>935</v>
      </c>
      <c r="B313" s="4" t="s">
        <v>936</v>
      </c>
      <c r="C313" s="4" t="s">
        <v>937</v>
      </c>
      <c r="D313" s="1">
        <v>2</v>
      </c>
      <c r="E313" s="33">
        <v>958.87000000000012</v>
      </c>
      <c r="F313" s="35">
        <f t="shared" si="4"/>
        <v>1917.7400000000002</v>
      </c>
      <c r="G313" s="2"/>
      <c r="H313" s="18"/>
    </row>
    <row r="314" spans="1:8" x14ac:dyDescent="0.25">
      <c r="A314" s="4" t="s">
        <v>938</v>
      </c>
      <c r="B314" s="4" t="s">
        <v>939</v>
      </c>
      <c r="C314" s="4" t="s">
        <v>940</v>
      </c>
      <c r="D314" s="1">
        <v>7</v>
      </c>
      <c r="E314" s="33">
        <v>1882.2539999999999</v>
      </c>
      <c r="F314" s="35">
        <f t="shared" si="4"/>
        <v>13175.777999999998</v>
      </c>
      <c r="G314" s="2"/>
      <c r="H314" s="18"/>
    </row>
    <row r="315" spans="1:8" x14ac:dyDescent="0.25">
      <c r="A315" s="4" t="s">
        <v>941</v>
      </c>
      <c r="B315" s="4" t="s">
        <v>942</v>
      </c>
      <c r="C315" s="4" t="s">
        <v>943</v>
      </c>
      <c r="D315" s="1">
        <v>333</v>
      </c>
      <c r="E315" s="33">
        <v>742.96199999999999</v>
      </c>
      <c r="F315" s="35">
        <f t="shared" si="4"/>
        <v>247406.34599999999</v>
      </c>
      <c r="G315" s="2"/>
      <c r="H315" s="18"/>
    </row>
    <row r="316" spans="1:8" x14ac:dyDescent="0.25">
      <c r="A316" s="4" t="s">
        <v>944</v>
      </c>
      <c r="B316" s="4" t="s">
        <v>945</v>
      </c>
      <c r="C316" s="4" t="s">
        <v>946</v>
      </c>
      <c r="D316" s="1">
        <v>2</v>
      </c>
      <c r="E316" s="33">
        <v>414.18299999999999</v>
      </c>
      <c r="F316" s="35">
        <f t="shared" si="4"/>
        <v>828.36599999999999</v>
      </c>
      <c r="G316" s="2"/>
      <c r="H316" s="18"/>
    </row>
    <row r="317" spans="1:8" x14ac:dyDescent="0.25">
      <c r="A317" s="4" t="s">
        <v>947</v>
      </c>
      <c r="B317" s="4" t="s">
        <v>948</v>
      </c>
      <c r="C317" s="4" t="s">
        <v>949</v>
      </c>
      <c r="D317" s="1">
        <v>16</v>
      </c>
      <c r="E317" s="33">
        <v>489.36800000000011</v>
      </c>
      <c r="F317" s="35">
        <f t="shared" si="4"/>
        <v>7829.8880000000017</v>
      </c>
      <c r="G317" s="2"/>
      <c r="H317" s="18"/>
    </row>
    <row r="318" spans="1:8" x14ac:dyDescent="0.25">
      <c r="A318" s="4" t="s">
        <v>950</v>
      </c>
      <c r="B318" s="4" t="s">
        <v>951</v>
      </c>
      <c r="C318" s="4" t="s">
        <v>952</v>
      </c>
      <c r="D318" s="1">
        <v>31</v>
      </c>
      <c r="E318" s="33">
        <v>481.91</v>
      </c>
      <c r="F318" s="35">
        <f t="shared" si="4"/>
        <v>14939.210000000001</v>
      </c>
      <c r="G318" s="2"/>
      <c r="H318" s="18"/>
    </row>
    <row r="319" spans="1:8" x14ac:dyDescent="0.25">
      <c r="A319" s="4" t="s">
        <v>953</v>
      </c>
      <c r="B319" s="4" t="s">
        <v>954</v>
      </c>
      <c r="C319" s="4" t="s">
        <v>955</v>
      </c>
      <c r="D319" s="1">
        <v>2</v>
      </c>
      <c r="E319" s="33">
        <v>1911.4369999999999</v>
      </c>
      <c r="F319" s="35">
        <f t="shared" si="4"/>
        <v>3822.8739999999998</v>
      </c>
      <c r="G319" s="2"/>
      <c r="H319" s="18"/>
    </row>
    <row r="320" spans="1:8" x14ac:dyDescent="0.25">
      <c r="A320" s="4" t="s">
        <v>956</v>
      </c>
      <c r="B320" s="4" t="s">
        <v>957</v>
      </c>
      <c r="C320" s="4" t="s">
        <v>958</v>
      </c>
      <c r="D320" s="1">
        <v>484</v>
      </c>
      <c r="E320" s="33">
        <v>915.37600000000009</v>
      </c>
      <c r="F320" s="35">
        <f t="shared" si="4"/>
        <v>443041.98400000005</v>
      </c>
      <c r="G320" s="2"/>
      <c r="H320" s="18"/>
    </row>
    <row r="321" spans="1:8" x14ac:dyDescent="0.25">
      <c r="A321" s="4" t="s">
        <v>959</v>
      </c>
      <c r="B321" s="4" t="s">
        <v>960</v>
      </c>
      <c r="C321" s="4" t="s">
        <v>961</v>
      </c>
      <c r="D321" s="1">
        <v>1</v>
      </c>
      <c r="E321" s="33">
        <v>1412.7409999999998</v>
      </c>
      <c r="F321" s="35">
        <f t="shared" si="4"/>
        <v>1412.7409999999998</v>
      </c>
      <c r="G321" s="2"/>
      <c r="H321" s="18"/>
    </row>
    <row r="322" spans="1:8" x14ac:dyDescent="0.25">
      <c r="A322" s="4" t="s">
        <v>962</v>
      </c>
      <c r="B322" s="4" t="s">
        <v>963</v>
      </c>
      <c r="C322" s="4" t="s">
        <v>964</v>
      </c>
      <c r="D322" s="1">
        <v>3</v>
      </c>
      <c r="E322" s="33">
        <v>1519.76</v>
      </c>
      <c r="F322" s="35">
        <f t="shared" si="4"/>
        <v>4559.28</v>
      </c>
      <c r="G322" s="2"/>
      <c r="H322" s="18"/>
    </row>
    <row r="323" spans="1:8" x14ac:dyDescent="0.25">
      <c r="A323" s="4" t="s">
        <v>965</v>
      </c>
      <c r="B323" s="4" t="s">
        <v>966</v>
      </c>
      <c r="C323" s="4" t="s">
        <v>967</v>
      </c>
      <c r="D323" s="1">
        <v>2</v>
      </c>
      <c r="E323" s="33">
        <v>686.86199999999997</v>
      </c>
      <c r="F323" s="35">
        <f t="shared" ref="F323:F354" si="5">E323*D323</f>
        <v>1373.7239999999999</v>
      </c>
      <c r="G323" s="2"/>
      <c r="H323" s="18"/>
    </row>
    <row r="324" spans="1:8" x14ac:dyDescent="0.25">
      <c r="A324" s="4" t="s">
        <v>968</v>
      </c>
      <c r="B324" s="4" t="s">
        <v>969</v>
      </c>
      <c r="C324" s="4" t="s">
        <v>970</v>
      </c>
      <c r="D324" s="1">
        <v>1</v>
      </c>
      <c r="E324" s="33">
        <v>4154.2380000000003</v>
      </c>
      <c r="F324" s="35">
        <f t="shared" si="5"/>
        <v>4154.2380000000003</v>
      </c>
      <c r="G324" s="2"/>
      <c r="H324" s="18"/>
    </row>
    <row r="325" spans="1:8" x14ac:dyDescent="0.25">
      <c r="A325" s="4" t="s">
        <v>971</v>
      </c>
      <c r="B325" s="4" t="s">
        <v>972</v>
      </c>
      <c r="C325" s="4" t="s">
        <v>973</v>
      </c>
      <c r="D325" s="1">
        <v>1</v>
      </c>
      <c r="E325" s="33">
        <v>4154.2380000000003</v>
      </c>
      <c r="F325" s="35">
        <f t="shared" si="5"/>
        <v>4154.2380000000003</v>
      </c>
      <c r="G325" s="2"/>
      <c r="H325" s="18"/>
    </row>
    <row r="326" spans="1:8" x14ac:dyDescent="0.25">
      <c r="A326" s="4" t="s">
        <v>974</v>
      </c>
      <c r="B326" s="4" t="s">
        <v>975</v>
      </c>
      <c r="C326" s="4" t="s">
        <v>976</v>
      </c>
      <c r="D326" s="1">
        <v>15</v>
      </c>
      <c r="E326" s="33">
        <v>207.43800000000002</v>
      </c>
      <c r="F326" s="35">
        <f t="shared" si="5"/>
        <v>3111.57</v>
      </c>
      <c r="G326" s="2"/>
      <c r="H326" s="18"/>
    </row>
    <row r="327" spans="1:8" x14ac:dyDescent="0.25">
      <c r="A327" s="4" t="s">
        <v>977</v>
      </c>
      <c r="B327" s="4" t="s">
        <v>978</v>
      </c>
      <c r="C327" s="4" t="s">
        <v>979</v>
      </c>
      <c r="D327" s="1">
        <v>3</v>
      </c>
      <c r="E327" s="33">
        <v>1921.5240000000001</v>
      </c>
      <c r="F327" s="35">
        <f t="shared" si="5"/>
        <v>5764.5720000000001</v>
      </c>
      <c r="G327" s="2"/>
      <c r="H327" s="18"/>
    </row>
    <row r="328" spans="1:8" x14ac:dyDescent="0.25">
      <c r="A328" s="4" t="s">
        <v>980</v>
      </c>
      <c r="B328" s="4" t="s">
        <v>981</v>
      </c>
      <c r="C328" s="4" t="s">
        <v>982</v>
      </c>
      <c r="D328" s="1">
        <v>6</v>
      </c>
      <c r="E328" s="33">
        <v>2405.81</v>
      </c>
      <c r="F328" s="35">
        <f t="shared" si="5"/>
        <v>14434.86</v>
      </c>
      <c r="G328" s="2"/>
      <c r="H328" s="18"/>
    </row>
    <row r="329" spans="1:8" x14ac:dyDescent="0.25">
      <c r="A329" s="4" t="s">
        <v>983</v>
      </c>
      <c r="B329" s="4" t="s">
        <v>984</v>
      </c>
      <c r="C329" s="4" t="s">
        <v>985</v>
      </c>
      <c r="D329" s="1">
        <v>8</v>
      </c>
      <c r="E329" s="33">
        <v>1649.2740000000001</v>
      </c>
      <c r="F329" s="35">
        <f t="shared" si="5"/>
        <v>13194.192000000001</v>
      </c>
      <c r="G329" s="2"/>
      <c r="H329" s="18"/>
    </row>
    <row r="330" spans="1:8" x14ac:dyDescent="0.25">
      <c r="A330" s="4" t="s">
        <v>986</v>
      </c>
      <c r="B330" s="4" t="s">
        <v>987</v>
      </c>
      <c r="C330" s="4" t="s">
        <v>988</v>
      </c>
      <c r="D330" s="1">
        <v>4</v>
      </c>
      <c r="E330" s="33">
        <v>2890.1730000000002</v>
      </c>
      <c r="F330" s="35">
        <f t="shared" si="5"/>
        <v>11560.692000000001</v>
      </c>
      <c r="G330" s="2"/>
      <c r="H330" s="18"/>
    </row>
    <row r="331" spans="1:8" x14ac:dyDescent="0.25">
      <c r="A331" s="4" t="s">
        <v>989</v>
      </c>
      <c r="B331" s="4" t="s">
        <v>990</v>
      </c>
      <c r="C331" s="4" t="s">
        <v>991</v>
      </c>
      <c r="D331" s="1">
        <v>1</v>
      </c>
      <c r="E331" s="33">
        <v>4399.4280000000008</v>
      </c>
      <c r="F331" s="35">
        <f t="shared" si="5"/>
        <v>4399.4280000000008</v>
      </c>
      <c r="G331" s="2"/>
      <c r="H331" s="18"/>
    </row>
    <row r="332" spans="1:8" x14ac:dyDescent="0.25">
      <c r="A332" s="4" t="s">
        <v>992</v>
      </c>
      <c r="B332" s="4" t="s">
        <v>993</v>
      </c>
      <c r="C332" s="4" t="s">
        <v>994</v>
      </c>
      <c r="D332" s="1">
        <v>2</v>
      </c>
      <c r="E332" s="33">
        <v>8085.2529999999988</v>
      </c>
      <c r="F332" s="35">
        <f t="shared" si="5"/>
        <v>16170.505999999998</v>
      </c>
      <c r="G332" s="2"/>
      <c r="H332" s="18"/>
    </row>
    <row r="333" spans="1:8" x14ac:dyDescent="0.25">
      <c r="A333" s="4" t="s">
        <v>995</v>
      </c>
      <c r="B333" s="4" t="s">
        <v>996</v>
      </c>
      <c r="C333" s="4" t="s">
        <v>997</v>
      </c>
      <c r="D333" s="1">
        <v>2</v>
      </c>
      <c r="E333" s="33">
        <v>8652.1160000000018</v>
      </c>
      <c r="F333" s="35">
        <f t="shared" si="5"/>
        <v>17304.232000000004</v>
      </c>
      <c r="G333" s="2"/>
      <c r="H333" s="18"/>
    </row>
    <row r="334" spans="1:8" x14ac:dyDescent="0.25">
      <c r="A334" s="4" t="s">
        <v>998</v>
      </c>
      <c r="B334" s="4" t="s">
        <v>999</v>
      </c>
      <c r="C334" s="4" t="s">
        <v>1000</v>
      </c>
      <c r="D334" s="1">
        <v>4</v>
      </c>
      <c r="E334" s="33">
        <v>8595.9390000000003</v>
      </c>
      <c r="F334" s="35">
        <f t="shared" si="5"/>
        <v>34383.756000000001</v>
      </c>
      <c r="G334" s="2"/>
      <c r="H334" s="18"/>
    </row>
    <row r="335" spans="1:8" x14ac:dyDescent="0.25">
      <c r="A335" s="4" t="s">
        <v>1001</v>
      </c>
      <c r="B335" s="4" t="s">
        <v>1002</v>
      </c>
      <c r="C335" s="4" t="s">
        <v>1003</v>
      </c>
      <c r="D335" s="1">
        <v>2</v>
      </c>
      <c r="E335" s="33">
        <v>4423.1769999999997</v>
      </c>
      <c r="F335" s="35">
        <f t="shared" si="5"/>
        <v>8846.3539999999994</v>
      </c>
      <c r="G335" s="2"/>
      <c r="H335" s="18"/>
    </row>
    <row r="336" spans="1:8" x14ac:dyDescent="0.25">
      <c r="A336" s="4" t="s">
        <v>1004</v>
      </c>
      <c r="B336" s="4" t="s">
        <v>1005</v>
      </c>
      <c r="C336" s="4" t="s">
        <v>1006</v>
      </c>
      <c r="D336" s="1">
        <v>1</v>
      </c>
      <c r="E336" s="33">
        <v>3537.5010000000002</v>
      </c>
      <c r="F336" s="35">
        <f t="shared" si="5"/>
        <v>3537.5010000000002</v>
      </c>
      <c r="G336" s="2"/>
      <c r="H336" s="18"/>
    </row>
    <row r="337" spans="1:8" x14ac:dyDescent="0.25">
      <c r="A337" s="4" t="s">
        <v>1007</v>
      </c>
      <c r="B337" s="4" t="s">
        <v>1008</v>
      </c>
      <c r="C337" s="4" t="s">
        <v>1009</v>
      </c>
      <c r="D337" s="1">
        <v>3</v>
      </c>
      <c r="E337" s="33">
        <v>998.01899999999989</v>
      </c>
      <c r="F337" s="35">
        <f t="shared" si="5"/>
        <v>2994.0569999999998</v>
      </c>
      <c r="G337" s="2"/>
      <c r="H337" s="18"/>
    </row>
    <row r="338" spans="1:8" x14ac:dyDescent="0.25">
      <c r="A338" s="4" t="s">
        <v>1010</v>
      </c>
      <c r="B338" s="4" t="s">
        <v>1011</v>
      </c>
      <c r="C338" s="4" t="s">
        <v>1012</v>
      </c>
      <c r="D338" s="1">
        <v>1</v>
      </c>
      <c r="E338" s="33">
        <v>5662.7670000000007</v>
      </c>
      <c r="F338" s="35">
        <f t="shared" si="5"/>
        <v>5662.7670000000007</v>
      </c>
      <c r="G338" s="2"/>
      <c r="H338" s="18"/>
    </row>
    <row r="339" spans="1:8" x14ac:dyDescent="0.25">
      <c r="A339" s="4" t="s">
        <v>1013</v>
      </c>
      <c r="B339" s="4" t="s">
        <v>1014</v>
      </c>
      <c r="C339" s="4" t="s">
        <v>1015</v>
      </c>
      <c r="D339" s="1">
        <v>1</v>
      </c>
      <c r="E339" s="33">
        <v>11068.178</v>
      </c>
      <c r="F339" s="35">
        <f t="shared" si="5"/>
        <v>11068.178</v>
      </c>
      <c r="G339" s="2"/>
      <c r="H339" s="18"/>
    </row>
    <row r="340" spans="1:8" x14ac:dyDescent="0.25">
      <c r="A340" s="4" t="s">
        <v>1016</v>
      </c>
      <c r="B340" s="4" t="s">
        <v>1017</v>
      </c>
      <c r="C340" s="4" t="s">
        <v>1018</v>
      </c>
      <c r="D340" s="1">
        <v>1</v>
      </c>
      <c r="E340" s="33">
        <v>29195.716</v>
      </c>
      <c r="F340" s="35">
        <f t="shared" si="5"/>
        <v>29195.716</v>
      </c>
      <c r="G340" s="2"/>
      <c r="H340" s="18"/>
    </row>
    <row r="341" spans="1:8" x14ac:dyDescent="0.25">
      <c r="A341" s="4" t="s">
        <v>1019</v>
      </c>
      <c r="B341" s="4" t="s">
        <v>1020</v>
      </c>
      <c r="C341" s="4" t="s">
        <v>1021</v>
      </c>
      <c r="D341" s="1">
        <v>2</v>
      </c>
      <c r="E341" s="33">
        <v>81801.247000000018</v>
      </c>
      <c r="F341" s="35">
        <f t="shared" si="5"/>
        <v>163602.49400000004</v>
      </c>
      <c r="G341" s="2"/>
      <c r="H341" s="18"/>
    </row>
    <row r="342" spans="1:8" x14ac:dyDescent="0.25">
      <c r="A342" s="4" t="s">
        <v>1022</v>
      </c>
      <c r="B342" s="4" t="s">
        <v>1023</v>
      </c>
      <c r="C342" s="4" t="s">
        <v>1024</v>
      </c>
      <c r="D342" s="1">
        <v>1</v>
      </c>
      <c r="E342" s="33">
        <v>89914.935000000012</v>
      </c>
      <c r="F342" s="35">
        <f t="shared" si="5"/>
        <v>89914.935000000012</v>
      </c>
      <c r="G342" s="2"/>
      <c r="H342" s="18"/>
    </row>
    <row r="343" spans="1:8" x14ac:dyDescent="0.25">
      <c r="A343" s="4" t="s">
        <v>1025</v>
      </c>
      <c r="B343" s="4" t="s">
        <v>1026</v>
      </c>
      <c r="C343" s="4" t="s">
        <v>1027</v>
      </c>
      <c r="D343" s="1">
        <v>1</v>
      </c>
      <c r="E343" s="33">
        <v>157.69600000000003</v>
      </c>
      <c r="F343" s="35">
        <f t="shared" si="5"/>
        <v>157.69600000000003</v>
      </c>
      <c r="G343" s="2"/>
      <c r="H343" s="18"/>
    </row>
    <row r="344" spans="1:8" x14ac:dyDescent="0.25">
      <c r="A344" s="4" t="s">
        <v>1028</v>
      </c>
      <c r="B344" s="4" t="s">
        <v>1029</v>
      </c>
      <c r="C344" s="4" t="s">
        <v>1030</v>
      </c>
      <c r="D344" s="1">
        <v>97</v>
      </c>
      <c r="E344" s="33">
        <v>258.00500000000005</v>
      </c>
      <c r="F344" s="35">
        <f t="shared" si="5"/>
        <v>25026.485000000004</v>
      </c>
      <c r="G344" s="2"/>
      <c r="H344" s="18"/>
    </row>
    <row r="345" spans="1:8" x14ac:dyDescent="0.25">
      <c r="A345" s="4" t="s">
        <v>1031</v>
      </c>
      <c r="B345" s="4" t="s">
        <v>1032</v>
      </c>
      <c r="C345" s="4" t="s">
        <v>1033</v>
      </c>
      <c r="D345" s="1">
        <v>110</v>
      </c>
      <c r="E345" s="33">
        <v>379.59899999999999</v>
      </c>
      <c r="F345" s="35">
        <f t="shared" si="5"/>
        <v>41755.89</v>
      </c>
      <c r="G345" s="2"/>
      <c r="H345" s="18"/>
    </row>
    <row r="346" spans="1:8" x14ac:dyDescent="0.25">
      <c r="A346" s="4" t="s">
        <v>1034</v>
      </c>
      <c r="B346" s="4" t="s">
        <v>1035</v>
      </c>
      <c r="C346" s="4" t="s">
        <v>1036</v>
      </c>
      <c r="D346" s="1">
        <v>13</v>
      </c>
      <c r="E346" s="33">
        <v>518.14400000000012</v>
      </c>
      <c r="F346" s="35">
        <f t="shared" si="5"/>
        <v>6735.8720000000012</v>
      </c>
      <c r="G346" s="2"/>
      <c r="H346" s="18"/>
    </row>
    <row r="347" spans="1:8" x14ac:dyDescent="0.25">
      <c r="A347" s="4" t="s">
        <v>1037</v>
      </c>
      <c r="B347" s="4" t="s">
        <v>1038</v>
      </c>
      <c r="C347" s="4" t="s">
        <v>1039</v>
      </c>
      <c r="D347" s="1">
        <v>1</v>
      </c>
      <c r="E347" s="33">
        <v>494.29600000000005</v>
      </c>
      <c r="F347" s="35">
        <f t="shared" si="5"/>
        <v>494.29600000000005</v>
      </c>
      <c r="G347" s="2"/>
      <c r="H347" s="18"/>
    </row>
    <row r="348" spans="1:8" x14ac:dyDescent="0.25">
      <c r="A348" s="4" t="s">
        <v>1040</v>
      </c>
      <c r="B348" s="4" t="s">
        <v>1041</v>
      </c>
      <c r="C348" s="4" t="s">
        <v>1042</v>
      </c>
      <c r="D348" s="1">
        <v>33</v>
      </c>
      <c r="E348" s="33">
        <v>24098.887999999999</v>
      </c>
      <c r="F348" s="35">
        <f t="shared" si="5"/>
        <v>795263.304</v>
      </c>
      <c r="G348" s="2"/>
      <c r="H348" s="18"/>
    </row>
    <row r="349" spans="1:8" x14ac:dyDescent="0.25">
      <c r="A349" s="4" t="s">
        <v>1043</v>
      </c>
      <c r="B349" s="4" t="s">
        <v>1044</v>
      </c>
      <c r="C349" s="4" t="s">
        <v>1045</v>
      </c>
      <c r="D349" s="1">
        <v>13</v>
      </c>
      <c r="E349" s="33">
        <v>1970.4629999999997</v>
      </c>
      <c r="F349" s="35">
        <f t="shared" si="5"/>
        <v>25616.018999999997</v>
      </c>
      <c r="G349" s="2"/>
      <c r="H349" s="18"/>
    </row>
    <row r="350" spans="1:8" x14ac:dyDescent="0.25">
      <c r="A350" s="4" t="s">
        <v>1046</v>
      </c>
      <c r="B350" s="4" t="s">
        <v>1047</v>
      </c>
      <c r="C350" s="4" t="s">
        <v>1048</v>
      </c>
      <c r="D350" s="1">
        <v>2</v>
      </c>
      <c r="E350" s="33">
        <v>7973.5370000000012</v>
      </c>
      <c r="F350" s="35">
        <f t="shared" si="5"/>
        <v>15947.074000000002</v>
      </c>
      <c r="G350" s="2"/>
      <c r="H350" s="18"/>
    </row>
    <row r="351" spans="1:8" x14ac:dyDescent="0.25">
      <c r="A351" s="4" t="s">
        <v>1049</v>
      </c>
      <c r="B351" s="4" t="s">
        <v>1050</v>
      </c>
      <c r="C351" s="4" t="s">
        <v>1051</v>
      </c>
      <c r="D351" s="1">
        <v>8</v>
      </c>
      <c r="E351" s="33">
        <v>939.40000000000009</v>
      </c>
      <c r="F351" s="35">
        <f t="shared" si="5"/>
        <v>7515.2000000000007</v>
      </c>
      <c r="G351" s="2"/>
      <c r="H351" s="18"/>
    </row>
    <row r="352" spans="1:8" x14ac:dyDescent="0.25">
      <c r="A352" s="4" t="s">
        <v>1052</v>
      </c>
      <c r="B352" s="4" t="s">
        <v>1053</v>
      </c>
      <c r="C352" s="4" t="s">
        <v>1054</v>
      </c>
      <c r="D352" s="1">
        <v>5</v>
      </c>
      <c r="E352" s="33">
        <v>2523.9280000000003</v>
      </c>
      <c r="F352" s="35">
        <f t="shared" si="5"/>
        <v>12619.640000000001</v>
      </c>
      <c r="G352" s="2"/>
      <c r="H352" s="18"/>
    </row>
    <row r="353" spans="1:8" x14ac:dyDescent="0.25">
      <c r="A353" s="4" t="s">
        <v>1055</v>
      </c>
      <c r="B353" s="4" t="s">
        <v>1056</v>
      </c>
      <c r="C353" s="4" t="s">
        <v>1057</v>
      </c>
      <c r="D353" s="1">
        <v>11</v>
      </c>
      <c r="E353" s="33">
        <v>2404.4680000000003</v>
      </c>
      <c r="F353" s="35">
        <f t="shared" si="5"/>
        <v>26449.148000000005</v>
      </c>
      <c r="G353" s="2"/>
      <c r="H353" s="18"/>
    </row>
    <row r="354" spans="1:8" x14ac:dyDescent="0.25">
      <c r="A354" s="4" t="s">
        <v>1058</v>
      </c>
      <c r="B354" s="4" t="s">
        <v>1059</v>
      </c>
      <c r="C354" s="4" t="s">
        <v>1060</v>
      </c>
      <c r="D354" s="1">
        <v>8</v>
      </c>
      <c r="E354" s="33">
        <v>6293.4849999999997</v>
      </c>
      <c r="F354" s="35">
        <f t="shared" si="5"/>
        <v>50347.88</v>
      </c>
      <c r="G354" s="2"/>
      <c r="H354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9"/>
  <sheetViews>
    <sheetView topLeftCell="B1" workbookViewId="0">
      <pane ySplit="1" topLeftCell="A2" activePane="bottomLeft" state="frozen"/>
      <selection pane="bottomLeft" activeCell="H6" sqref="H6"/>
    </sheetView>
  </sheetViews>
  <sheetFormatPr defaultRowHeight="15" x14ac:dyDescent="0.25"/>
  <cols>
    <col min="1" max="1" width="8.42578125" customWidth="1"/>
    <col min="2" max="2" width="22.140625" bestFit="1" customWidth="1"/>
    <col min="3" max="3" width="122" customWidth="1"/>
    <col min="6" max="7" width="15.5703125" style="22" customWidth="1"/>
    <col min="8" max="8" width="28.28515625" customWidth="1"/>
  </cols>
  <sheetData>
    <row r="1" spans="1:8" x14ac:dyDescent="0.25">
      <c r="A1" s="38" t="s">
        <v>0</v>
      </c>
      <c r="B1" s="39" t="s">
        <v>1</v>
      </c>
      <c r="C1" s="40" t="s">
        <v>2</v>
      </c>
      <c r="D1" s="39" t="s">
        <v>1061</v>
      </c>
      <c r="E1" s="39" t="s">
        <v>1063</v>
      </c>
      <c r="F1" s="41" t="s">
        <v>1062</v>
      </c>
      <c r="G1" s="41" t="s">
        <v>5805</v>
      </c>
      <c r="H1" s="39" t="s">
        <v>1064</v>
      </c>
    </row>
    <row r="2" spans="1:8" x14ac:dyDescent="0.25">
      <c r="A2" s="6" t="s">
        <v>1065</v>
      </c>
      <c r="B2" s="6" t="s">
        <v>1066</v>
      </c>
      <c r="C2" s="7" t="s">
        <v>1067</v>
      </c>
      <c r="D2" s="6">
        <v>25</v>
      </c>
      <c r="E2" s="6" t="s">
        <v>1068</v>
      </c>
      <c r="F2" s="25">
        <v>51</v>
      </c>
      <c r="G2" s="25">
        <f>PRODUCT(D2,F2)</f>
        <v>1275</v>
      </c>
      <c r="H2" s="6">
        <v>68</v>
      </c>
    </row>
    <row r="3" spans="1:8" x14ac:dyDescent="0.25">
      <c r="A3" s="6" t="s">
        <v>1069</v>
      </c>
      <c r="B3" s="6" t="s">
        <v>1070</v>
      </c>
      <c r="C3" s="7" t="s">
        <v>1071</v>
      </c>
      <c r="D3" s="6">
        <v>8</v>
      </c>
      <c r="E3" s="6" t="s">
        <v>1068</v>
      </c>
      <c r="F3" s="25">
        <v>540</v>
      </c>
      <c r="G3" s="25">
        <f t="shared" ref="G3:G66" si="0">PRODUCT(D3,F3)</f>
        <v>4320</v>
      </c>
      <c r="H3" s="6">
        <v>9</v>
      </c>
    </row>
    <row r="4" spans="1:8" x14ac:dyDescent="0.25">
      <c r="A4" s="6" t="s">
        <v>1072</v>
      </c>
      <c r="B4" s="6" t="s">
        <v>1073</v>
      </c>
      <c r="C4" s="7" t="s">
        <v>1074</v>
      </c>
      <c r="D4" s="6">
        <v>2</v>
      </c>
      <c r="E4" s="6" t="s">
        <v>1068</v>
      </c>
      <c r="F4" s="25">
        <v>1815</v>
      </c>
      <c r="G4" s="25">
        <f t="shared" si="0"/>
        <v>3630</v>
      </c>
      <c r="H4" s="6">
        <v>88</v>
      </c>
    </row>
    <row r="5" spans="1:8" x14ac:dyDescent="0.25">
      <c r="A5" s="6" t="s">
        <v>1075</v>
      </c>
      <c r="B5" s="6" t="s">
        <v>1076</v>
      </c>
      <c r="C5" s="7" t="s">
        <v>1077</v>
      </c>
      <c r="D5" s="6">
        <v>200</v>
      </c>
      <c r="E5" s="6" t="s">
        <v>1078</v>
      </c>
      <c r="F5" s="25">
        <v>619</v>
      </c>
      <c r="G5" s="25">
        <f t="shared" si="0"/>
        <v>123800</v>
      </c>
      <c r="H5" s="6">
        <v>9</v>
      </c>
    </row>
    <row r="6" spans="1:8" x14ac:dyDescent="0.25">
      <c r="A6" s="6" t="s">
        <v>1079</v>
      </c>
      <c r="B6" s="6" t="s">
        <v>1080</v>
      </c>
      <c r="C6" s="7" t="s">
        <v>1081</v>
      </c>
      <c r="D6" s="6">
        <v>25</v>
      </c>
      <c r="E6" s="6" t="s">
        <v>1068</v>
      </c>
      <c r="F6" s="25">
        <v>219</v>
      </c>
      <c r="G6" s="25">
        <f t="shared" si="0"/>
        <v>5475</v>
      </c>
      <c r="H6" s="6">
        <v>8</v>
      </c>
    </row>
    <row r="7" spans="1:8" x14ac:dyDescent="0.25">
      <c r="A7" s="6" t="s">
        <v>1082</v>
      </c>
      <c r="B7" s="6" t="s">
        <v>1083</v>
      </c>
      <c r="C7" s="7" t="s">
        <v>1084</v>
      </c>
      <c r="D7" s="6">
        <v>25</v>
      </c>
      <c r="E7" s="6" t="s">
        <v>1068</v>
      </c>
      <c r="F7" s="25">
        <v>1783</v>
      </c>
      <c r="G7" s="25">
        <f t="shared" si="0"/>
        <v>44575</v>
      </c>
      <c r="H7" s="6">
        <v>8</v>
      </c>
    </row>
    <row r="8" spans="1:8" x14ac:dyDescent="0.25">
      <c r="A8" s="6" t="s">
        <v>1085</v>
      </c>
      <c r="B8" s="6" t="s">
        <v>1086</v>
      </c>
      <c r="C8" s="7" t="s">
        <v>1087</v>
      </c>
      <c r="D8" s="6">
        <v>2</v>
      </c>
      <c r="E8" s="6" t="s">
        <v>1068</v>
      </c>
      <c r="F8" s="25">
        <v>1571</v>
      </c>
      <c r="G8" s="25">
        <f t="shared" si="0"/>
        <v>3142</v>
      </c>
      <c r="H8" s="6">
        <v>30</v>
      </c>
    </row>
    <row r="9" spans="1:8" x14ac:dyDescent="0.25">
      <c r="A9" s="6" t="s">
        <v>1088</v>
      </c>
      <c r="B9" s="6" t="s">
        <v>1089</v>
      </c>
      <c r="C9" s="7" t="s">
        <v>1090</v>
      </c>
      <c r="D9" s="6">
        <v>1</v>
      </c>
      <c r="E9" s="6" t="s">
        <v>1068</v>
      </c>
      <c r="F9" s="25">
        <v>1093</v>
      </c>
      <c r="G9" s="25">
        <f t="shared" si="0"/>
        <v>1093</v>
      </c>
      <c r="H9" s="6">
        <v>8</v>
      </c>
    </row>
    <row r="10" spans="1:8" x14ac:dyDescent="0.25">
      <c r="A10" s="6" t="s">
        <v>1091</v>
      </c>
      <c r="B10" s="6" t="s">
        <v>1092</v>
      </c>
      <c r="C10" s="7" t="s">
        <v>1093</v>
      </c>
      <c r="D10" s="6">
        <v>24</v>
      </c>
      <c r="E10" s="6" t="s">
        <v>1078</v>
      </c>
      <c r="F10" s="25">
        <v>95</v>
      </c>
      <c r="G10" s="25">
        <f t="shared" si="0"/>
        <v>2280</v>
      </c>
      <c r="H10" s="6">
        <v>3</v>
      </c>
    </row>
    <row r="11" spans="1:8" x14ac:dyDescent="0.25">
      <c r="A11" s="6" t="s">
        <v>1094</v>
      </c>
      <c r="B11" s="6" t="s">
        <v>1095</v>
      </c>
      <c r="C11" s="7" t="s">
        <v>1096</v>
      </c>
      <c r="D11" s="6">
        <v>4</v>
      </c>
      <c r="E11" s="6" t="s">
        <v>1068</v>
      </c>
      <c r="F11" s="25">
        <v>1986</v>
      </c>
      <c r="G11" s="25">
        <f t="shared" si="0"/>
        <v>7944</v>
      </c>
      <c r="H11" s="6">
        <v>85</v>
      </c>
    </row>
    <row r="12" spans="1:8" x14ac:dyDescent="0.25">
      <c r="A12" s="6" t="s">
        <v>1097</v>
      </c>
      <c r="B12" s="6" t="s">
        <v>1098</v>
      </c>
      <c r="C12" s="7" t="s">
        <v>1099</v>
      </c>
      <c r="D12" s="6">
        <v>200</v>
      </c>
      <c r="E12" s="6" t="s">
        <v>1078</v>
      </c>
      <c r="F12" s="25">
        <v>8</v>
      </c>
      <c r="G12" s="25">
        <f t="shared" si="0"/>
        <v>1600</v>
      </c>
      <c r="H12" s="6">
        <v>6</v>
      </c>
    </row>
    <row r="13" spans="1:8" x14ac:dyDescent="0.25">
      <c r="A13" s="6" t="s">
        <v>1100</v>
      </c>
      <c r="B13" s="6" t="s">
        <v>1101</v>
      </c>
      <c r="C13" s="7" t="s">
        <v>1102</v>
      </c>
      <c r="D13" s="6">
        <v>270</v>
      </c>
      <c r="E13" s="6" t="s">
        <v>1078</v>
      </c>
      <c r="F13" s="25">
        <v>13</v>
      </c>
      <c r="G13" s="25">
        <f t="shared" si="0"/>
        <v>3510</v>
      </c>
      <c r="H13" s="6">
        <v>6</v>
      </c>
    </row>
    <row r="14" spans="1:8" x14ac:dyDescent="0.25">
      <c r="A14" s="6" t="s">
        <v>1103</v>
      </c>
      <c r="B14" s="6" t="s">
        <v>1104</v>
      </c>
      <c r="C14" s="7" t="s">
        <v>1105</v>
      </c>
      <c r="D14" s="6">
        <v>271</v>
      </c>
      <c r="E14" s="6" t="s">
        <v>1078</v>
      </c>
      <c r="F14" s="25">
        <v>71</v>
      </c>
      <c r="G14" s="25">
        <f t="shared" si="0"/>
        <v>19241</v>
      </c>
      <c r="H14" s="6">
        <v>8</v>
      </c>
    </row>
    <row r="15" spans="1:8" x14ac:dyDescent="0.25">
      <c r="A15" s="6" t="s">
        <v>1106</v>
      </c>
      <c r="B15" s="6" t="s">
        <v>1107</v>
      </c>
      <c r="C15" s="7" t="s">
        <v>1108</v>
      </c>
      <c r="D15" s="6">
        <v>145</v>
      </c>
      <c r="E15" s="6" t="s">
        <v>1078</v>
      </c>
      <c r="F15" s="25">
        <v>175</v>
      </c>
      <c r="G15" s="25">
        <f t="shared" si="0"/>
        <v>25375</v>
      </c>
      <c r="H15" s="6">
        <v>27</v>
      </c>
    </row>
    <row r="16" spans="1:8" x14ac:dyDescent="0.25">
      <c r="A16" s="6" t="s">
        <v>1109</v>
      </c>
      <c r="B16" s="6" t="s">
        <v>1110</v>
      </c>
      <c r="C16" s="7" t="s">
        <v>1111</v>
      </c>
      <c r="D16" s="6">
        <v>88</v>
      </c>
      <c r="E16" s="6" t="s">
        <v>1078</v>
      </c>
      <c r="F16" s="25">
        <v>31</v>
      </c>
      <c r="G16" s="25">
        <f t="shared" si="0"/>
        <v>2728</v>
      </c>
      <c r="H16" s="6">
        <v>6</v>
      </c>
    </row>
    <row r="17" spans="1:8" x14ac:dyDescent="0.25">
      <c r="A17" s="6" t="s">
        <v>1112</v>
      </c>
      <c r="B17" s="6" t="s">
        <v>1113</v>
      </c>
      <c r="C17" s="7" t="s">
        <v>1114</v>
      </c>
      <c r="D17" s="6">
        <v>44</v>
      </c>
      <c r="E17" s="6" t="s">
        <v>1078</v>
      </c>
      <c r="F17" s="25">
        <v>633</v>
      </c>
      <c r="G17" s="25">
        <f t="shared" si="0"/>
        <v>27852</v>
      </c>
      <c r="H17" s="6">
        <v>14</v>
      </c>
    </row>
    <row r="18" spans="1:8" x14ac:dyDescent="0.25">
      <c r="A18" s="6" t="s">
        <v>1115</v>
      </c>
      <c r="B18" s="6" t="s">
        <v>1116</v>
      </c>
      <c r="C18" s="7" t="s">
        <v>1117</v>
      </c>
      <c r="D18" s="6">
        <v>4</v>
      </c>
      <c r="E18" s="6" t="s">
        <v>1078</v>
      </c>
      <c r="F18" s="25">
        <v>84</v>
      </c>
      <c r="G18" s="25">
        <f t="shared" si="0"/>
        <v>336</v>
      </c>
      <c r="H18" s="6">
        <v>33</v>
      </c>
    </row>
    <row r="19" spans="1:8" x14ac:dyDescent="0.25">
      <c r="A19" s="6" t="s">
        <v>1118</v>
      </c>
      <c r="B19" s="6" t="s">
        <v>1119</v>
      </c>
      <c r="C19" s="7" t="s">
        <v>1120</v>
      </c>
      <c r="D19" s="6">
        <v>58</v>
      </c>
      <c r="E19" s="6" t="s">
        <v>1078</v>
      </c>
      <c r="F19" s="25">
        <v>46</v>
      </c>
      <c r="G19" s="25">
        <f t="shared" si="0"/>
        <v>2668</v>
      </c>
      <c r="H19" s="6">
        <v>6</v>
      </c>
    </row>
    <row r="20" spans="1:8" x14ac:dyDescent="0.25">
      <c r="A20" s="6" t="s">
        <v>1121</v>
      </c>
      <c r="B20" s="6" t="s">
        <v>1122</v>
      </c>
      <c r="C20" s="7" t="s">
        <v>1123</v>
      </c>
      <c r="D20" s="6">
        <v>2400</v>
      </c>
      <c r="E20" s="6" t="s">
        <v>1078</v>
      </c>
      <c r="F20" s="25">
        <v>15</v>
      </c>
      <c r="G20" s="25">
        <f t="shared" si="0"/>
        <v>36000</v>
      </c>
      <c r="H20" s="6">
        <v>87</v>
      </c>
    </row>
    <row r="21" spans="1:8" x14ac:dyDescent="0.25">
      <c r="A21" s="6" t="s">
        <v>1124</v>
      </c>
      <c r="B21" s="6" t="s">
        <v>1125</v>
      </c>
      <c r="C21" s="7" t="s">
        <v>1126</v>
      </c>
      <c r="D21" s="6">
        <v>20</v>
      </c>
      <c r="E21" s="6" t="s">
        <v>1078</v>
      </c>
      <c r="F21" s="25">
        <v>28</v>
      </c>
      <c r="G21" s="25">
        <f t="shared" si="0"/>
        <v>560</v>
      </c>
      <c r="H21" s="6">
        <v>27</v>
      </c>
    </row>
    <row r="22" spans="1:8" x14ac:dyDescent="0.25">
      <c r="A22" s="6" t="s">
        <v>1127</v>
      </c>
      <c r="B22" s="6" t="s">
        <v>1128</v>
      </c>
      <c r="C22" s="7" t="s">
        <v>1129</v>
      </c>
      <c r="D22" s="6">
        <v>34</v>
      </c>
      <c r="E22" s="6" t="s">
        <v>1068</v>
      </c>
      <c r="F22" s="25">
        <v>149</v>
      </c>
      <c r="G22" s="25">
        <f t="shared" si="0"/>
        <v>5066</v>
      </c>
      <c r="H22" s="6">
        <v>4</v>
      </c>
    </row>
    <row r="23" spans="1:8" x14ac:dyDescent="0.25">
      <c r="A23" s="6" t="s">
        <v>1130</v>
      </c>
      <c r="B23" s="6" t="s">
        <v>1131</v>
      </c>
      <c r="C23" s="7" t="s">
        <v>1132</v>
      </c>
      <c r="D23" s="6">
        <v>5</v>
      </c>
      <c r="E23" s="6" t="s">
        <v>1068</v>
      </c>
      <c r="F23" s="25">
        <v>109</v>
      </c>
      <c r="G23" s="25">
        <f t="shared" si="0"/>
        <v>545</v>
      </c>
      <c r="H23" s="6">
        <v>95</v>
      </c>
    </row>
    <row r="24" spans="1:8" x14ac:dyDescent="0.25">
      <c r="A24" s="6" t="s">
        <v>1133</v>
      </c>
      <c r="B24" s="6" t="s">
        <v>1134</v>
      </c>
      <c r="C24" s="7" t="s">
        <v>1135</v>
      </c>
      <c r="D24" s="6">
        <v>43</v>
      </c>
      <c r="E24" s="6" t="s">
        <v>1068</v>
      </c>
      <c r="F24" s="25">
        <v>36</v>
      </c>
      <c r="G24" s="25">
        <f t="shared" si="0"/>
        <v>1548</v>
      </c>
      <c r="H24" s="6">
        <v>2</v>
      </c>
    </row>
    <row r="25" spans="1:8" x14ac:dyDescent="0.25">
      <c r="A25" s="6" t="s">
        <v>1136</v>
      </c>
      <c r="B25" s="6" t="s">
        <v>1137</v>
      </c>
      <c r="C25" s="7" t="s">
        <v>1138</v>
      </c>
      <c r="D25" s="6">
        <v>27</v>
      </c>
      <c r="E25" s="6" t="s">
        <v>1068</v>
      </c>
      <c r="F25" s="25">
        <v>53</v>
      </c>
      <c r="G25" s="25">
        <f t="shared" si="0"/>
        <v>1431</v>
      </c>
      <c r="H25" s="6">
        <v>19</v>
      </c>
    </row>
    <row r="26" spans="1:8" x14ac:dyDescent="0.25">
      <c r="A26" s="6" t="s">
        <v>1139</v>
      </c>
      <c r="B26" s="6" t="s">
        <v>1140</v>
      </c>
      <c r="C26" s="7" t="s">
        <v>1141</v>
      </c>
      <c r="D26" s="6">
        <v>16</v>
      </c>
      <c r="E26" s="6" t="s">
        <v>1068</v>
      </c>
      <c r="F26" s="25">
        <v>107</v>
      </c>
      <c r="G26" s="25">
        <f t="shared" si="0"/>
        <v>1712</v>
      </c>
      <c r="H26" s="6">
        <v>95</v>
      </c>
    </row>
    <row r="27" spans="1:8" x14ac:dyDescent="0.25">
      <c r="A27" s="6" t="s">
        <v>1142</v>
      </c>
      <c r="B27" s="6" t="s">
        <v>1143</v>
      </c>
      <c r="C27" s="7" t="s">
        <v>1144</v>
      </c>
      <c r="D27" s="6">
        <v>10</v>
      </c>
      <c r="E27" s="6" t="s">
        <v>1068</v>
      </c>
      <c r="F27" s="25">
        <v>15</v>
      </c>
      <c r="G27" s="25">
        <f t="shared" si="0"/>
        <v>150</v>
      </c>
      <c r="H27" s="6">
        <v>88</v>
      </c>
    </row>
    <row r="28" spans="1:8" x14ac:dyDescent="0.25">
      <c r="A28" s="6" t="s">
        <v>1145</v>
      </c>
      <c r="B28" s="6" t="s">
        <v>1146</v>
      </c>
      <c r="C28" s="7" t="s">
        <v>1147</v>
      </c>
      <c r="D28" s="6">
        <v>30</v>
      </c>
      <c r="E28" s="6" t="s">
        <v>1078</v>
      </c>
      <c r="F28" s="25">
        <v>33</v>
      </c>
      <c r="G28" s="25">
        <f t="shared" si="0"/>
        <v>990</v>
      </c>
      <c r="H28" s="6">
        <v>95</v>
      </c>
    </row>
    <row r="29" spans="1:8" x14ac:dyDescent="0.25">
      <c r="A29" s="6" t="s">
        <v>1148</v>
      </c>
      <c r="B29" s="6" t="s">
        <v>1149</v>
      </c>
      <c r="C29" s="7" t="s">
        <v>1150</v>
      </c>
      <c r="D29" s="6">
        <v>28.95</v>
      </c>
      <c r="E29" s="6" t="s">
        <v>1078</v>
      </c>
      <c r="F29" s="25">
        <v>17</v>
      </c>
      <c r="G29" s="25">
        <f t="shared" si="0"/>
        <v>492.15</v>
      </c>
      <c r="H29" s="6">
        <v>2</v>
      </c>
    </row>
    <row r="30" spans="1:8" x14ac:dyDescent="0.25">
      <c r="A30" s="6" t="s">
        <v>1151</v>
      </c>
      <c r="B30" s="6" t="s">
        <v>1152</v>
      </c>
      <c r="C30" s="7" t="s">
        <v>1153</v>
      </c>
      <c r="D30" s="6">
        <v>236</v>
      </c>
      <c r="E30" s="6" t="s">
        <v>1078</v>
      </c>
      <c r="F30" s="25">
        <v>7</v>
      </c>
      <c r="G30" s="25">
        <f t="shared" si="0"/>
        <v>1652</v>
      </c>
      <c r="H30" s="6">
        <v>14</v>
      </c>
    </row>
    <row r="31" spans="1:8" x14ac:dyDescent="0.25">
      <c r="A31" s="6" t="s">
        <v>1154</v>
      </c>
      <c r="B31" s="6" t="s">
        <v>1155</v>
      </c>
      <c r="C31" s="7" t="s">
        <v>1156</v>
      </c>
      <c r="D31" s="6">
        <v>2293.0700000000002</v>
      </c>
      <c r="E31" s="6" t="s">
        <v>1078</v>
      </c>
      <c r="F31" s="25">
        <v>8</v>
      </c>
      <c r="G31" s="25">
        <f t="shared" si="0"/>
        <v>18344.560000000001</v>
      </c>
      <c r="H31" s="6">
        <v>13</v>
      </c>
    </row>
    <row r="32" spans="1:8" x14ac:dyDescent="0.25">
      <c r="A32" s="6" t="s">
        <v>1157</v>
      </c>
      <c r="B32" s="6" t="s">
        <v>1158</v>
      </c>
      <c r="C32" s="7" t="s">
        <v>1159</v>
      </c>
      <c r="D32" s="6">
        <v>205</v>
      </c>
      <c r="E32" s="6" t="s">
        <v>1078</v>
      </c>
      <c r="F32" s="25">
        <v>10</v>
      </c>
      <c r="G32" s="25">
        <f t="shared" si="0"/>
        <v>2050</v>
      </c>
      <c r="H32" s="6">
        <v>16</v>
      </c>
    </row>
    <row r="33" spans="1:8" x14ac:dyDescent="0.25">
      <c r="A33" s="6" t="s">
        <v>1160</v>
      </c>
      <c r="B33" s="6" t="s">
        <v>1161</v>
      </c>
      <c r="C33" s="7" t="s">
        <v>1162</v>
      </c>
      <c r="D33" s="6">
        <v>182.08</v>
      </c>
      <c r="E33" s="6" t="s">
        <v>1078</v>
      </c>
      <c r="F33" s="25">
        <v>12</v>
      </c>
      <c r="G33" s="25">
        <f t="shared" si="0"/>
        <v>2184.96</v>
      </c>
      <c r="H33" s="6">
        <v>14</v>
      </c>
    </row>
    <row r="34" spans="1:8" x14ac:dyDescent="0.25">
      <c r="A34" s="6" t="s">
        <v>1163</v>
      </c>
      <c r="B34" s="6" t="s">
        <v>1164</v>
      </c>
      <c r="C34" s="7" t="s">
        <v>1165</v>
      </c>
      <c r="D34" s="6">
        <v>30.5</v>
      </c>
      <c r="E34" s="6" t="s">
        <v>1078</v>
      </c>
      <c r="F34" s="25">
        <v>18</v>
      </c>
      <c r="G34" s="25">
        <f t="shared" si="0"/>
        <v>549</v>
      </c>
      <c r="H34" s="6">
        <v>14</v>
      </c>
    </row>
    <row r="35" spans="1:8" x14ac:dyDescent="0.25">
      <c r="A35" s="6" t="s">
        <v>1166</v>
      </c>
      <c r="B35" s="6" t="s">
        <v>1167</v>
      </c>
      <c r="C35" s="7" t="s">
        <v>1168</v>
      </c>
      <c r="D35" s="6">
        <v>98</v>
      </c>
      <c r="E35" s="6" t="s">
        <v>1078</v>
      </c>
      <c r="F35" s="25">
        <v>207</v>
      </c>
      <c r="G35" s="25">
        <f t="shared" si="0"/>
        <v>20286</v>
      </c>
      <c r="H35" s="6">
        <v>19</v>
      </c>
    </row>
    <row r="36" spans="1:8" x14ac:dyDescent="0.25">
      <c r="A36" s="6" t="s">
        <v>1169</v>
      </c>
      <c r="B36" s="6" t="s">
        <v>1170</v>
      </c>
      <c r="C36" s="7" t="s">
        <v>1171</v>
      </c>
      <c r="D36" s="6">
        <v>5</v>
      </c>
      <c r="E36" s="6" t="s">
        <v>1078</v>
      </c>
      <c r="F36" s="25">
        <v>209</v>
      </c>
      <c r="G36" s="25">
        <f t="shared" si="0"/>
        <v>1045</v>
      </c>
      <c r="H36" s="6">
        <v>2</v>
      </c>
    </row>
    <row r="37" spans="1:8" x14ac:dyDescent="0.25">
      <c r="A37" s="6" t="s">
        <v>1172</v>
      </c>
      <c r="B37" s="6" t="s">
        <v>1173</v>
      </c>
      <c r="C37" s="7" t="s">
        <v>1174</v>
      </c>
      <c r="D37" s="6">
        <v>353</v>
      </c>
      <c r="E37" s="6" t="s">
        <v>1078</v>
      </c>
      <c r="F37" s="25">
        <v>348</v>
      </c>
      <c r="G37" s="25">
        <f t="shared" si="0"/>
        <v>122844</v>
      </c>
      <c r="H37" s="6">
        <v>2</v>
      </c>
    </row>
    <row r="38" spans="1:8" x14ac:dyDescent="0.25">
      <c r="A38" s="6" t="s">
        <v>1175</v>
      </c>
      <c r="B38" s="6" t="s">
        <v>1176</v>
      </c>
      <c r="C38" s="7" t="s">
        <v>1177</v>
      </c>
      <c r="D38" s="6">
        <v>200</v>
      </c>
      <c r="E38" s="6" t="s">
        <v>1078</v>
      </c>
      <c r="F38" s="25">
        <v>432</v>
      </c>
      <c r="G38" s="25">
        <f t="shared" si="0"/>
        <v>86400</v>
      </c>
      <c r="H38" s="6">
        <v>5</v>
      </c>
    </row>
    <row r="39" spans="1:8" x14ac:dyDescent="0.25">
      <c r="A39" s="6" t="s">
        <v>1178</v>
      </c>
      <c r="B39" s="6" t="s">
        <v>1179</v>
      </c>
      <c r="C39" s="7" t="s">
        <v>1180</v>
      </c>
      <c r="D39" s="6">
        <v>39</v>
      </c>
      <c r="E39" s="6" t="s">
        <v>1078</v>
      </c>
      <c r="F39" s="25">
        <v>150</v>
      </c>
      <c r="G39" s="25">
        <f t="shared" si="0"/>
        <v>5850</v>
      </c>
      <c r="H39" s="6">
        <v>6</v>
      </c>
    </row>
    <row r="40" spans="1:8" x14ac:dyDescent="0.25">
      <c r="A40" s="6" t="s">
        <v>1181</v>
      </c>
      <c r="B40" s="6" t="s">
        <v>1182</v>
      </c>
      <c r="C40" s="7" t="s">
        <v>1183</v>
      </c>
      <c r="D40" s="6">
        <v>4</v>
      </c>
      <c r="E40" s="6" t="s">
        <v>1078</v>
      </c>
      <c r="F40" s="25">
        <v>302</v>
      </c>
      <c r="G40" s="25">
        <f t="shared" si="0"/>
        <v>1208</v>
      </c>
      <c r="H40" s="6">
        <v>4</v>
      </c>
    </row>
    <row r="41" spans="1:8" x14ac:dyDescent="0.25">
      <c r="A41" s="6" t="s">
        <v>1184</v>
      </c>
      <c r="B41" s="6" t="s">
        <v>1185</v>
      </c>
      <c r="C41" s="7" t="s">
        <v>1186</v>
      </c>
      <c r="D41" s="6">
        <v>59</v>
      </c>
      <c r="E41" s="6" t="s">
        <v>1078</v>
      </c>
      <c r="F41" s="25">
        <v>393</v>
      </c>
      <c r="G41" s="25">
        <f t="shared" si="0"/>
        <v>23187</v>
      </c>
      <c r="H41" s="6">
        <v>27</v>
      </c>
    </row>
    <row r="42" spans="1:8" x14ac:dyDescent="0.25">
      <c r="A42" s="6" t="s">
        <v>1187</v>
      </c>
      <c r="B42" s="6" t="s">
        <v>1188</v>
      </c>
      <c r="C42" s="7" t="s">
        <v>1189</v>
      </c>
      <c r="D42" s="6">
        <v>29</v>
      </c>
      <c r="E42" s="6" t="s">
        <v>1078</v>
      </c>
      <c r="F42" s="25">
        <v>482</v>
      </c>
      <c r="G42" s="25">
        <f t="shared" si="0"/>
        <v>13978</v>
      </c>
      <c r="H42" s="6">
        <v>42</v>
      </c>
    </row>
    <row r="43" spans="1:8" x14ac:dyDescent="0.25">
      <c r="A43" s="6" t="s">
        <v>1190</v>
      </c>
      <c r="B43" s="6" t="s">
        <v>1191</v>
      </c>
      <c r="C43" s="7" t="s">
        <v>1192</v>
      </c>
      <c r="D43" s="6">
        <v>6</v>
      </c>
      <c r="E43" s="6" t="s">
        <v>1078</v>
      </c>
      <c r="F43" s="25">
        <v>775</v>
      </c>
      <c r="G43" s="25">
        <f t="shared" si="0"/>
        <v>4650</v>
      </c>
      <c r="H43" s="6">
        <v>42</v>
      </c>
    </row>
    <row r="44" spans="1:8" x14ac:dyDescent="0.25">
      <c r="A44" s="6" t="s">
        <v>1193</v>
      </c>
      <c r="B44" s="6" t="s">
        <v>1194</v>
      </c>
      <c r="C44" s="7" t="s">
        <v>1195</v>
      </c>
      <c r="D44" s="6">
        <v>300</v>
      </c>
      <c r="E44" s="6" t="s">
        <v>1078</v>
      </c>
      <c r="F44" s="25">
        <v>218</v>
      </c>
      <c r="G44" s="25">
        <f t="shared" si="0"/>
        <v>65400</v>
      </c>
      <c r="H44" s="6">
        <v>18</v>
      </c>
    </row>
    <row r="45" spans="1:8" x14ac:dyDescent="0.25">
      <c r="A45" s="6" t="s">
        <v>1196</v>
      </c>
      <c r="B45" s="6" t="s">
        <v>1197</v>
      </c>
      <c r="C45" s="7" t="s">
        <v>1198</v>
      </c>
      <c r="D45" s="6">
        <v>15</v>
      </c>
      <c r="E45" s="6" t="s">
        <v>1078</v>
      </c>
      <c r="F45" s="25">
        <v>76</v>
      </c>
      <c r="G45" s="25">
        <f t="shared" si="0"/>
        <v>1140</v>
      </c>
      <c r="H45" s="6">
        <v>95</v>
      </c>
    </row>
    <row r="46" spans="1:8" x14ac:dyDescent="0.25">
      <c r="A46" s="6" t="s">
        <v>1199</v>
      </c>
      <c r="B46" s="6" t="s">
        <v>1200</v>
      </c>
      <c r="C46" s="7" t="s">
        <v>1201</v>
      </c>
      <c r="D46" s="6">
        <v>10</v>
      </c>
      <c r="E46" s="6" t="s">
        <v>1078</v>
      </c>
      <c r="F46" s="25">
        <v>96</v>
      </c>
      <c r="G46" s="25">
        <f t="shared" si="0"/>
        <v>960</v>
      </c>
      <c r="H46" s="6">
        <v>95</v>
      </c>
    </row>
    <row r="47" spans="1:8" x14ac:dyDescent="0.25">
      <c r="A47" s="6" t="s">
        <v>1202</v>
      </c>
      <c r="B47" s="6" t="s">
        <v>1203</v>
      </c>
      <c r="C47" s="7" t="s">
        <v>1204</v>
      </c>
      <c r="D47" s="6">
        <v>50</v>
      </c>
      <c r="E47" s="6" t="s">
        <v>1078</v>
      </c>
      <c r="F47" s="25">
        <v>429</v>
      </c>
      <c r="G47" s="25">
        <f t="shared" si="0"/>
        <v>21450</v>
      </c>
      <c r="H47" s="6">
        <v>1</v>
      </c>
    </row>
    <row r="48" spans="1:8" x14ac:dyDescent="0.25">
      <c r="A48" s="6" t="s">
        <v>1205</v>
      </c>
      <c r="B48" s="6" t="s">
        <v>1206</v>
      </c>
      <c r="C48" s="7" t="s">
        <v>1207</v>
      </c>
      <c r="D48" s="6">
        <v>10</v>
      </c>
      <c r="E48" s="6" t="s">
        <v>1078</v>
      </c>
      <c r="F48" s="25">
        <v>86</v>
      </c>
      <c r="G48" s="25">
        <f t="shared" si="0"/>
        <v>860</v>
      </c>
      <c r="H48" s="6">
        <v>95</v>
      </c>
    </row>
    <row r="49" spans="1:8" x14ac:dyDescent="0.25">
      <c r="A49" s="6" t="s">
        <v>1208</v>
      </c>
      <c r="B49" s="6" t="s">
        <v>1209</v>
      </c>
      <c r="C49" s="7" t="s">
        <v>1210</v>
      </c>
      <c r="D49" s="6">
        <v>788</v>
      </c>
      <c r="E49" s="6" t="s">
        <v>1078</v>
      </c>
      <c r="F49" s="25">
        <v>37</v>
      </c>
      <c r="G49" s="25">
        <f t="shared" si="0"/>
        <v>29156</v>
      </c>
      <c r="H49" s="6">
        <v>12</v>
      </c>
    </row>
    <row r="50" spans="1:8" x14ac:dyDescent="0.25">
      <c r="A50" s="6" t="s">
        <v>1211</v>
      </c>
      <c r="B50" s="6" t="s">
        <v>1212</v>
      </c>
      <c r="C50" s="7" t="s">
        <v>1213</v>
      </c>
      <c r="D50" s="6">
        <v>100</v>
      </c>
      <c r="E50" s="6" t="s">
        <v>1078</v>
      </c>
      <c r="F50" s="25">
        <v>256</v>
      </c>
      <c r="G50" s="25">
        <f t="shared" si="0"/>
        <v>25600</v>
      </c>
      <c r="H50" s="6">
        <v>11</v>
      </c>
    </row>
    <row r="51" spans="1:8" x14ac:dyDescent="0.25">
      <c r="A51" s="6" t="s">
        <v>1214</v>
      </c>
      <c r="B51" s="6" t="s">
        <v>1215</v>
      </c>
      <c r="C51" s="7" t="s">
        <v>1216</v>
      </c>
      <c r="D51" s="6">
        <v>241</v>
      </c>
      <c r="E51" s="6" t="s">
        <v>1078</v>
      </c>
      <c r="F51" s="25">
        <v>573</v>
      </c>
      <c r="G51" s="25">
        <f t="shared" si="0"/>
        <v>138093</v>
      </c>
      <c r="H51" s="6">
        <v>9</v>
      </c>
    </row>
    <row r="52" spans="1:8" x14ac:dyDescent="0.25">
      <c r="A52" s="6" t="s">
        <v>1217</v>
      </c>
      <c r="B52" s="6" t="s">
        <v>1218</v>
      </c>
      <c r="C52" s="7" t="s">
        <v>1219</v>
      </c>
      <c r="D52" s="6">
        <v>220</v>
      </c>
      <c r="E52" s="6" t="s">
        <v>1068</v>
      </c>
      <c r="F52" s="25">
        <v>67</v>
      </c>
      <c r="G52" s="25">
        <f t="shared" si="0"/>
        <v>14740</v>
      </c>
      <c r="H52" s="6">
        <v>12</v>
      </c>
    </row>
    <row r="53" spans="1:8" x14ac:dyDescent="0.25">
      <c r="A53" s="6" t="s">
        <v>1220</v>
      </c>
      <c r="B53" s="6" t="s">
        <v>1221</v>
      </c>
      <c r="C53" s="7" t="s">
        <v>1222</v>
      </c>
      <c r="D53" s="6">
        <v>45</v>
      </c>
      <c r="E53" s="6" t="s">
        <v>1078</v>
      </c>
      <c r="F53" s="25">
        <v>82</v>
      </c>
      <c r="G53" s="25">
        <f t="shared" si="0"/>
        <v>3690</v>
      </c>
      <c r="H53" s="6">
        <v>23</v>
      </c>
    </row>
    <row r="54" spans="1:8" x14ac:dyDescent="0.25">
      <c r="A54" s="6" t="s">
        <v>1223</v>
      </c>
      <c r="B54" s="6" t="s">
        <v>1224</v>
      </c>
      <c r="C54" s="7" t="s">
        <v>1225</v>
      </c>
      <c r="D54" s="6">
        <v>1.5</v>
      </c>
      <c r="E54" s="6" t="s">
        <v>1078</v>
      </c>
      <c r="F54" s="25">
        <v>1471</v>
      </c>
      <c r="G54" s="25">
        <f t="shared" si="0"/>
        <v>2206.5</v>
      </c>
      <c r="H54" s="6">
        <v>21</v>
      </c>
    </row>
    <row r="55" spans="1:8" x14ac:dyDescent="0.25">
      <c r="A55" s="6" t="s">
        <v>1226</v>
      </c>
      <c r="B55" s="6" t="s">
        <v>1227</v>
      </c>
      <c r="C55" s="7" t="s">
        <v>1228</v>
      </c>
      <c r="D55" s="6">
        <v>5</v>
      </c>
      <c r="E55" s="6" t="s">
        <v>1078</v>
      </c>
      <c r="F55" s="25">
        <v>415</v>
      </c>
      <c r="G55" s="25">
        <f t="shared" si="0"/>
        <v>2075</v>
      </c>
      <c r="H55" s="6">
        <v>22</v>
      </c>
    </row>
    <row r="56" spans="1:8" x14ac:dyDescent="0.25">
      <c r="A56" s="6" t="s">
        <v>1229</v>
      </c>
      <c r="B56" s="6" t="s">
        <v>1230</v>
      </c>
      <c r="C56" s="7" t="s">
        <v>1231</v>
      </c>
      <c r="D56" s="6">
        <v>20</v>
      </c>
      <c r="E56" s="6" t="s">
        <v>1078</v>
      </c>
      <c r="F56" s="25">
        <v>248</v>
      </c>
      <c r="G56" s="25">
        <f t="shared" si="0"/>
        <v>4960</v>
      </c>
      <c r="H56" s="6">
        <v>20</v>
      </c>
    </row>
    <row r="57" spans="1:8" x14ac:dyDescent="0.25">
      <c r="A57" s="6" t="s">
        <v>1232</v>
      </c>
      <c r="B57" s="6" t="s">
        <v>1233</v>
      </c>
      <c r="C57" s="7" t="s">
        <v>1234</v>
      </c>
      <c r="D57" s="6">
        <v>95</v>
      </c>
      <c r="E57" s="6" t="s">
        <v>1078</v>
      </c>
      <c r="F57" s="25">
        <v>168</v>
      </c>
      <c r="G57" s="25">
        <f t="shared" si="0"/>
        <v>15960</v>
      </c>
      <c r="H57" s="6">
        <v>12</v>
      </c>
    </row>
    <row r="58" spans="1:8" x14ac:dyDescent="0.25">
      <c r="A58" s="6" t="s">
        <v>1235</v>
      </c>
      <c r="B58" s="6" t="s">
        <v>1236</v>
      </c>
      <c r="C58" s="7" t="s">
        <v>1237</v>
      </c>
      <c r="D58" s="6">
        <v>23</v>
      </c>
      <c r="E58" s="6" t="s">
        <v>1078</v>
      </c>
      <c r="F58" s="25">
        <v>84</v>
      </c>
      <c r="G58" s="25">
        <f t="shared" si="0"/>
        <v>1932</v>
      </c>
      <c r="H58" s="6">
        <v>4</v>
      </c>
    </row>
    <row r="59" spans="1:8" x14ac:dyDescent="0.25">
      <c r="A59" s="6" t="s">
        <v>1238</v>
      </c>
      <c r="B59" s="6" t="s">
        <v>1239</v>
      </c>
      <c r="C59" s="7" t="s">
        <v>1240</v>
      </c>
      <c r="D59" s="6">
        <v>25</v>
      </c>
      <c r="E59" s="6" t="s">
        <v>1078</v>
      </c>
      <c r="F59" s="25">
        <v>92</v>
      </c>
      <c r="G59" s="25">
        <f t="shared" si="0"/>
        <v>2300</v>
      </c>
      <c r="H59" s="6">
        <v>19</v>
      </c>
    </row>
    <row r="60" spans="1:8" x14ac:dyDescent="0.25">
      <c r="A60" s="6" t="s">
        <v>1241</v>
      </c>
      <c r="B60" s="6" t="s">
        <v>1242</v>
      </c>
      <c r="C60" s="7" t="s">
        <v>1243</v>
      </c>
      <c r="D60" s="6">
        <v>42</v>
      </c>
      <c r="E60" s="6" t="s">
        <v>1078</v>
      </c>
      <c r="F60" s="25">
        <v>49</v>
      </c>
      <c r="G60" s="25">
        <f t="shared" si="0"/>
        <v>2058</v>
      </c>
      <c r="H60" s="6">
        <v>17</v>
      </c>
    </row>
    <row r="61" spans="1:8" x14ac:dyDescent="0.25">
      <c r="A61" s="6" t="s">
        <v>1244</v>
      </c>
      <c r="B61" s="6" t="s">
        <v>1245</v>
      </c>
      <c r="C61" s="7" t="s">
        <v>1246</v>
      </c>
      <c r="D61" s="6">
        <v>0</v>
      </c>
      <c r="E61" s="6" t="s">
        <v>1078</v>
      </c>
      <c r="F61" s="25">
        <v>730</v>
      </c>
      <c r="G61" s="25">
        <f t="shared" si="0"/>
        <v>0</v>
      </c>
      <c r="H61" s="6">
        <v>16</v>
      </c>
    </row>
    <row r="62" spans="1:8" x14ac:dyDescent="0.25">
      <c r="A62" s="6" t="s">
        <v>1247</v>
      </c>
      <c r="B62" s="6" t="s">
        <v>1248</v>
      </c>
      <c r="C62" s="7" t="s">
        <v>1249</v>
      </c>
      <c r="D62" s="6">
        <v>80</v>
      </c>
      <c r="E62" s="6" t="s">
        <v>1078</v>
      </c>
      <c r="F62" s="25">
        <v>316</v>
      </c>
      <c r="G62" s="25">
        <f t="shared" si="0"/>
        <v>25280</v>
      </c>
      <c r="H62" s="6">
        <v>20</v>
      </c>
    </row>
    <row r="63" spans="1:8" x14ac:dyDescent="0.25">
      <c r="A63" s="6" t="s">
        <v>1250</v>
      </c>
      <c r="B63" s="6" t="s">
        <v>1251</v>
      </c>
      <c r="C63" s="7" t="s">
        <v>1252</v>
      </c>
      <c r="D63" s="6">
        <v>70</v>
      </c>
      <c r="E63" s="6" t="s">
        <v>1078</v>
      </c>
      <c r="F63" s="25">
        <v>75</v>
      </c>
      <c r="G63" s="25">
        <f t="shared" si="0"/>
        <v>5250</v>
      </c>
      <c r="H63" s="6">
        <v>3</v>
      </c>
    </row>
    <row r="64" spans="1:8" x14ac:dyDescent="0.25">
      <c r="A64" s="6" t="s">
        <v>1253</v>
      </c>
      <c r="B64" s="6" t="s">
        <v>1254</v>
      </c>
      <c r="C64" s="7" t="s">
        <v>1255</v>
      </c>
      <c r="D64" s="6">
        <v>25</v>
      </c>
      <c r="E64" s="6" t="s">
        <v>1078</v>
      </c>
      <c r="F64" s="25">
        <v>97</v>
      </c>
      <c r="G64" s="25">
        <f t="shared" si="0"/>
        <v>2425</v>
      </c>
      <c r="H64" s="6">
        <v>17</v>
      </c>
    </row>
    <row r="65" spans="1:8" x14ac:dyDescent="0.25">
      <c r="A65" s="6" t="s">
        <v>1256</v>
      </c>
      <c r="B65" s="6" t="s">
        <v>1257</v>
      </c>
      <c r="C65" s="7" t="s">
        <v>1258</v>
      </c>
      <c r="D65" s="6">
        <v>20</v>
      </c>
      <c r="E65" s="6" t="s">
        <v>1078</v>
      </c>
      <c r="F65" s="25">
        <v>66</v>
      </c>
      <c r="G65" s="25">
        <f t="shared" si="0"/>
        <v>1320</v>
      </c>
      <c r="H65" s="6">
        <v>94</v>
      </c>
    </row>
    <row r="66" spans="1:8" x14ac:dyDescent="0.25">
      <c r="A66" s="6" t="s">
        <v>1259</v>
      </c>
      <c r="B66" s="6" t="s">
        <v>1260</v>
      </c>
      <c r="C66" s="7" t="s">
        <v>1261</v>
      </c>
      <c r="D66" s="6">
        <v>45</v>
      </c>
      <c r="E66" s="6" t="s">
        <v>1078</v>
      </c>
      <c r="F66" s="25">
        <v>596</v>
      </c>
      <c r="G66" s="25">
        <f t="shared" si="0"/>
        <v>26820</v>
      </c>
      <c r="H66" s="6">
        <v>3</v>
      </c>
    </row>
    <row r="67" spans="1:8" x14ac:dyDescent="0.25">
      <c r="A67" s="6" t="s">
        <v>1262</v>
      </c>
      <c r="B67" s="6" t="s">
        <v>1263</v>
      </c>
      <c r="C67" s="7" t="s">
        <v>1264</v>
      </c>
      <c r="D67" s="6">
        <v>2</v>
      </c>
      <c r="E67" s="6" t="s">
        <v>1078</v>
      </c>
      <c r="F67" s="25">
        <v>30</v>
      </c>
      <c r="G67" s="25">
        <f t="shared" ref="G67:G130" si="1">PRODUCT(D67,F67)</f>
        <v>60</v>
      </c>
      <c r="H67" s="6">
        <v>86</v>
      </c>
    </row>
    <row r="68" spans="1:8" x14ac:dyDescent="0.25">
      <c r="A68" s="6" t="s">
        <v>1265</v>
      </c>
      <c r="B68" s="6" t="s">
        <v>1266</v>
      </c>
      <c r="C68" s="7" t="s">
        <v>1267</v>
      </c>
      <c r="D68" s="6">
        <v>195</v>
      </c>
      <c r="E68" s="6" t="s">
        <v>1078</v>
      </c>
      <c r="F68" s="25">
        <v>105</v>
      </c>
      <c r="G68" s="25">
        <f t="shared" si="1"/>
        <v>20475</v>
      </c>
      <c r="H68" s="6">
        <v>3</v>
      </c>
    </row>
    <row r="69" spans="1:8" x14ac:dyDescent="0.25">
      <c r="A69" s="6" t="s">
        <v>1268</v>
      </c>
      <c r="B69" s="6" t="s">
        <v>1269</v>
      </c>
      <c r="C69" s="7" t="s">
        <v>1270</v>
      </c>
      <c r="D69" s="6">
        <v>27</v>
      </c>
      <c r="E69" s="6" t="s">
        <v>1078</v>
      </c>
      <c r="F69" s="25">
        <v>304</v>
      </c>
      <c r="G69" s="25">
        <f t="shared" si="1"/>
        <v>8208</v>
      </c>
      <c r="H69" s="6">
        <v>29</v>
      </c>
    </row>
    <row r="70" spans="1:8" x14ac:dyDescent="0.25">
      <c r="A70" s="6" t="s">
        <v>1271</v>
      </c>
      <c r="B70" s="6" t="s">
        <v>1272</v>
      </c>
      <c r="C70" s="7" t="s">
        <v>1273</v>
      </c>
      <c r="D70" s="6">
        <v>101</v>
      </c>
      <c r="E70" s="6" t="s">
        <v>1078</v>
      </c>
      <c r="F70" s="25">
        <v>39</v>
      </c>
      <c r="G70" s="25">
        <f t="shared" si="1"/>
        <v>3939</v>
      </c>
      <c r="H70" s="6">
        <v>56</v>
      </c>
    </row>
    <row r="71" spans="1:8" x14ac:dyDescent="0.25">
      <c r="A71" s="6" t="s">
        <v>1274</v>
      </c>
      <c r="B71" s="6" t="s">
        <v>1275</v>
      </c>
      <c r="C71" s="7" t="s">
        <v>1276</v>
      </c>
      <c r="D71" s="6">
        <v>80</v>
      </c>
      <c r="E71" s="6" t="s">
        <v>1078</v>
      </c>
      <c r="F71" s="25">
        <v>564</v>
      </c>
      <c r="G71" s="25">
        <f t="shared" si="1"/>
        <v>45120</v>
      </c>
      <c r="H71" s="6">
        <v>18</v>
      </c>
    </row>
    <row r="72" spans="1:8" x14ac:dyDescent="0.25">
      <c r="A72" s="6" t="s">
        <v>1277</v>
      </c>
      <c r="B72" s="6" t="s">
        <v>1278</v>
      </c>
      <c r="C72" s="7" t="s">
        <v>1279</v>
      </c>
      <c r="D72" s="6">
        <v>131</v>
      </c>
      <c r="E72" s="6" t="s">
        <v>1078</v>
      </c>
      <c r="F72" s="25">
        <v>833</v>
      </c>
      <c r="G72" s="25">
        <f t="shared" si="1"/>
        <v>109123</v>
      </c>
      <c r="H72" s="6">
        <v>18</v>
      </c>
    </row>
    <row r="73" spans="1:8" x14ac:dyDescent="0.25">
      <c r="A73" s="6" t="s">
        <v>1280</v>
      </c>
      <c r="B73" s="6" t="s">
        <v>1281</v>
      </c>
      <c r="C73" s="7" t="s">
        <v>1282</v>
      </c>
      <c r="D73" s="6">
        <v>4</v>
      </c>
      <c r="E73" s="6" t="s">
        <v>1078</v>
      </c>
      <c r="F73" s="25">
        <v>80</v>
      </c>
      <c r="G73" s="25">
        <f t="shared" si="1"/>
        <v>320</v>
      </c>
      <c r="H73" s="6">
        <v>10</v>
      </c>
    </row>
    <row r="74" spans="1:8" x14ac:dyDescent="0.25">
      <c r="A74" s="6" t="s">
        <v>1283</v>
      </c>
      <c r="B74" s="6" t="s">
        <v>1284</v>
      </c>
      <c r="C74" s="7" t="s">
        <v>1285</v>
      </c>
      <c r="D74" s="6">
        <v>200</v>
      </c>
      <c r="E74" s="6" t="s">
        <v>1078</v>
      </c>
      <c r="F74" s="25">
        <v>19</v>
      </c>
      <c r="G74" s="25">
        <f t="shared" si="1"/>
        <v>3800</v>
      </c>
      <c r="H74" s="6">
        <v>18</v>
      </c>
    </row>
    <row r="75" spans="1:8" x14ac:dyDescent="0.25">
      <c r="A75" s="6" t="s">
        <v>1286</v>
      </c>
      <c r="B75" s="6" t="s">
        <v>1287</v>
      </c>
      <c r="C75" s="7" t="s">
        <v>1288</v>
      </c>
      <c r="D75" s="6">
        <v>15</v>
      </c>
      <c r="E75" s="6" t="s">
        <v>1078</v>
      </c>
      <c r="F75" s="25">
        <v>69</v>
      </c>
      <c r="G75" s="25">
        <f t="shared" si="1"/>
        <v>1035</v>
      </c>
      <c r="H75" s="6">
        <v>10</v>
      </c>
    </row>
    <row r="76" spans="1:8" x14ac:dyDescent="0.25">
      <c r="A76" s="6" t="s">
        <v>1289</v>
      </c>
      <c r="B76" s="6" t="s">
        <v>1290</v>
      </c>
      <c r="C76" s="7" t="s">
        <v>1291</v>
      </c>
      <c r="D76" s="6">
        <v>315</v>
      </c>
      <c r="E76" s="6" t="s">
        <v>1068</v>
      </c>
      <c r="F76" s="25">
        <v>137</v>
      </c>
      <c r="G76" s="25">
        <f t="shared" si="1"/>
        <v>43155</v>
      </c>
      <c r="H76" s="6">
        <v>4</v>
      </c>
    </row>
    <row r="77" spans="1:8" x14ac:dyDescent="0.25">
      <c r="A77" s="6" t="s">
        <v>1292</v>
      </c>
      <c r="B77" s="6" t="s">
        <v>1293</v>
      </c>
      <c r="C77" s="7" t="s">
        <v>1294</v>
      </c>
      <c r="D77" s="6">
        <v>289</v>
      </c>
      <c r="E77" s="6" t="s">
        <v>1078</v>
      </c>
      <c r="F77" s="25">
        <v>104</v>
      </c>
      <c r="G77" s="25">
        <f t="shared" si="1"/>
        <v>30056</v>
      </c>
      <c r="H77" s="6">
        <v>3</v>
      </c>
    </row>
    <row r="78" spans="1:8" x14ac:dyDescent="0.25">
      <c r="A78" s="6" t="s">
        <v>1295</v>
      </c>
      <c r="B78" s="6" t="s">
        <v>1296</v>
      </c>
      <c r="C78" s="7" t="s">
        <v>1297</v>
      </c>
      <c r="D78" s="6">
        <v>65</v>
      </c>
      <c r="E78" s="6" t="s">
        <v>1078</v>
      </c>
      <c r="F78" s="25">
        <v>102</v>
      </c>
      <c r="G78" s="25">
        <f t="shared" si="1"/>
        <v>6630</v>
      </c>
      <c r="H78" s="6">
        <v>24</v>
      </c>
    </row>
    <row r="79" spans="1:8" x14ac:dyDescent="0.25">
      <c r="A79" s="6" t="s">
        <v>1298</v>
      </c>
      <c r="B79" s="6" t="s">
        <v>1299</v>
      </c>
      <c r="C79" s="7" t="s">
        <v>1300</v>
      </c>
      <c r="D79" s="6">
        <v>4</v>
      </c>
      <c r="E79" s="6" t="s">
        <v>1078</v>
      </c>
      <c r="F79" s="25">
        <v>27</v>
      </c>
      <c r="G79" s="25">
        <f t="shared" si="1"/>
        <v>108</v>
      </c>
      <c r="H79" s="6">
        <v>1</v>
      </c>
    </row>
    <row r="80" spans="1:8" x14ac:dyDescent="0.25">
      <c r="A80" s="6" t="s">
        <v>1301</v>
      </c>
      <c r="B80" s="6" t="s">
        <v>1302</v>
      </c>
      <c r="C80" s="7" t="s">
        <v>1303</v>
      </c>
      <c r="D80" s="6">
        <v>245</v>
      </c>
      <c r="E80" s="6" t="s">
        <v>1078</v>
      </c>
      <c r="F80" s="25">
        <v>147</v>
      </c>
      <c r="G80" s="25">
        <f t="shared" si="1"/>
        <v>36015</v>
      </c>
      <c r="H80" s="6">
        <v>19</v>
      </c>
    </row>
    <row r="81" spans="1:8" x14ac:dyDescent="0.25">
      <c r="A81" s="6" t="s">
        <v>1304</v>
      </c>
      <c r="B81" s="6" t="s">
        <v>1305</v>
      </c>
      <c r="C81" s="7" t="s">
        <v>1306</v>
      </c>
      <c r="D81" s="6">
        <v>70</v>
      </c>
      <c r="E81" s="6" t="s">
        <v>1078</v>
      </c>
      <c r="F81" s="25">
        <v>61</v>
      </c>
      <c r="G81" s="25">
        <f t="shared" si="1"/>
        <v>4270</v>
      </c>
      <c r="H81" s="6">
        <v>5</v>
      </c>
    </row>
    <row r="82" spans="1:8" x14ac:dyDescent="0.25">
      <c r="A82" s="6" t="s">
        <v>1307</v>
      </c>
      <c r="B82" s="6" t="s">
        <v>1308</v>
      </c>
      <c r="C82" s="7" t="s">
        <v>1309</v>
      </c>
      <c r="D82" s="6">
        <v>387</v>
      </c>
      <c r="E82" s="6" t="s">
        <v>1078</v>
      </c>
      <c r="F82" s="25">
        <v>275</v>
      </c>
      <c r="G82" s="25">
        <f t="shared" si="1"/>
        <v>106425</v>
      </c>
      <c r="H82" s="6">
        <v>20</v>
      </c>
    </row>
    <row r="83" spans="1:8" x14ac:dyDescent="0.25">
      <c r="A83" s="6" t="s">
        <v>1310</v>
      </c>
      <c r="B83" s="6" t="s">
        <v>1311</v>
      </c>
      <c r="C83" s="7" t="s">
        <v>1312</v>
      </c>
      <c r="D83" s="6">
        <v>9</v>
      </c>
      <c r="E83" s="6" t="s">
        <v>1078</v>
      </c>
      <c r="F83" s="25">
        <v>190</v>
      </c>
      <c r="G83" s="25">
        <f t="shared" si="1"/>
        <v>1710</v>
      </c>
      <c r="H83" s="6">
        <v>42</v>
      </c>
    </row>
    <row r="84" spans="1:8" x14ac:dyDescent="0.25">
      <c r="A84" s="6" t="s">
        <v>1313</v>
      </c>
      <c r="B84" s="6" t="s">
        <v>1314</v>
      </c>
      <c r="C84" s="7" t="s">
        <v>1315</v>
      </c>
      <c r="D84" s="6">
        <v>350</v>
      </c>
      <c r="E84" s="6" t="s">
        <v>1078</v>
      </c>
      <c r="F84" s="25">
        <v>85</v>
      </c>
      <c r="G84" s="25">
        <f t="shared" si="1"/>
        <v>29750</v>
      </c>
      <c r="H84" s="6">
        <v>2</v>
      </c>
    </row>
    <row r="85" spans="1:8" x14ac:dyDescent="0.25">
      <c r="A85" s="6" t="s">
        <v>1316</v>
      </c>
      <c r="B85" s="6" t="s">
        <v>1317</v>
      </c>
      <c r="C85" s="7" t="s">
        <v>1318</v>
      </c>
      <c r="D85" s="6">
        <v>23</v>
      </c>
      <c r="E85" s="6" t="s">
        <v>1078</v>
      </c>
      <c r="F85" s="25">
        <v>48</v>
      </c>
      <c r="G85" s="25">
        <f t="shared" si="1"/>
        <v>1104</v>
      </c>
      <c r="H85" s="6">
        <v>18</v>
      </c>
    </row>
    <row r="86" spans="1:8" x14ac:dyDescent="0.25">
      <c r="A86" s="6" t="s">
        <v>1319</v>
      </c>
      <c r="B86" s="6" t="s">
        <v>1320</v>
      </c>
      <c r="C86" s="7" t="s">
        <v>1321</v>
      </c>
      <c r="D86" s="6">
        <v>9</v>
      </c>
      <c r="E86" s="6" t="s">
        <v>1078</v>
      </c>
      <c r="F86" s="25">
        <v>119</v>
      </c>
      <c r="G86" s="25">
        <f t="shared" si="1"/>
        <v>1071</v>
      </c>
      <c r="H86" s="6">
        <v>25</v>
      </c>
    </row>
    <row r="87" spans="1:8" x14ac:dyDescent="0.25">
      <c r="A87" s="6" t="s">
        <v>1322</v>
      </c>
      <c r="B87" s="6" t="s">
        <v>1323</v>
      </c>
      <c r="C87" s="7" t="s">
        <v>1324</v>
      </c>
      <c r="D87" s="6">
        <v>112</v>
      </c>
      <c r="E87" s="6" t="s">
        <v>1078</v>
      </c>
      <c r="F87" s="25">
        <v>77</v>
      </c>
      <c r="G87" s="25">
        <f t="shared" si="1"/>
        <v>8624</v>
      </c>
      <c r="H87" s="6">
        <v>8</v>
      </c>
    </row>
    <row r="88" spans="1:8" x14ac:dyDescent="0.25">
      <c r="A88" s="6" t="s">
        <v>1325</v>
      </c>
      <c r="B88" s="6" t="s">
        <v>1326</v>
      </c>
      <c r="C88" s="7" t="s">
        <v>1327</v>
      </c>
      <c r="D88" s="6">
        <v>50</v>
      </c>
      <c r="E88" s="6" t="s">
        <v>1078</v>
      </c>
      <c r="F88" s="25">
        <v>19</v>
      </c>
      <c r="G88" s="25">
        <f t="shared" si="1"/>
        <v>950</v>
      </c>
      <c r="H88" s="6">
        <v>3</v>
      </c>
    </row>
    <row r="89" spans="1:8" x14ac:dyDescent="0.25">
      <c r="A89" s="6" t="s">
        <v>1328</v>
      </c>
      <c r="B89" s="6" t="s">
        <v>1329</v>
      </c>
      <c r="C89" s="7" t="s">
        <v>1330</v>
      </c>
      <c r="D89" s="6">
        <v>256</v>
      </c>
      <c r="E89" s="6" t="s">
        <v>1078</v>
      </c>
      <c r="F89" s="25">
        <v>265</v>
      </c>
      <c r="G89" s="25">
        <f t="shared" si="1"/>
        <v>67840</v>
      </c>
      <c r="H89" s="6">
        <v>16</v>
      </c>
    </row>
    <row r="90" spans="1:8" x14ac:dyDescent="0.25">
      <c r="A90" s="6" t="s">
        <v>1331</v>
      </c>
      <c r="B90" s="6" t="s">
        <v>1332</v>
      </c>
      <c r="C90" s="7" t="s">
        <v>1333</v>
      </c>
      <c r="D90" s="6">
        <v>166</v>
      </c>
      <c r="E90" s="6" t="s">
        <v>1078</v>
      </c>
      <c r="F90" s="25">
        <v>591</v>
      </c>
      <c r="G90" s="25">
        <f t="shared" si="1"/>
        <v>98106</v>
      </c>
      <c r="H90" s="6">
        <v>20</v>
      </c>
    </row>
    <row r="91" spans="1:8" x14ac:dyDescent="0.25">
      <c r="A91" s="6" t="s">
        <v>1334</v>
      </c>
      <c r="B91" s="6" t="s">
        <v>1335</v>
      </c>
      <c r="C91" s="7" t="s">
        <v>1336</v>
      </c>
      <c r="D91" s="6">
        <v>6</v>
      </c>
      <c r="E91" s="6" t="s">
        <v>1068</v>
      </c>
      <c r="F91" s="25">
        <v>280</v>
      </c>
      <c r="G91" s="25">
        <f t="shared" si="1"/>
        <v>1680</v>
      </c>
      <c r="H91" s="6">
        <v>6</v>
      </c>
    </row>
    <row r="92" spans="1:8" x14ac:dyDescent="0.25">
      <c r="A92" s="6" t="s">
        <v>1337</v>
      </c>
      <c r="B92" s="6" t="s">
        <v>1338</v>
      </c>
      <c r="C92" s="7" t="s">
        <v>1339</v>
      </c>
      <c r="D92" s="6">
        <v>16</v>
      </c>
      <c r="E92" s="6" t="s">
        <v>1068</v>
      </c>
      <c r="F92" s="25">
        <v>24</v>
      </c>
      <c r="G92" s="25">
        <f t="shared" si="1"/>
        <v>384</v>
      </c>
      <c r="H92" s="6">
        <v>70</v>
      </c>
    </row>
    <row r="93" spans="1:8" x14ac:dyDescent="0.25">
      <c r="A93" s="6" t="s">
        <v>1340</v>
      </c>
      <c r="B93" s="6" t="s">
        <v>1341</v>
      </c>
      <c r="C93" s="7" t="s">
        <v>1342</v>
      </c>
      <c r="D93" s="6">
        <v>60</v>
      </c>
      <c r="E93" s="6" t="s">
        <v>1078</v>
      </c>
      <c r="F93" s="25">
        <v>27</v>
      </c>
      <c r="G93" s="25">
        <f t="shared" si="1"/>
        <v>1620</v>
      </c>
      <c r="H93" s="6">
        <v>8</v>
      </c>
    </row>
    <row r="94" spans="1:8" x14ac:dyDescent="0.25">
      <c r="A94" s="6" t="s">
        <v>1343</v>
      </c>
      <c r="B94" s="6" t="s">
        <v>1344</v>
      </c>
      <c r="C94" s="7" t="s">
        <v>1345</v>
      </c>
      <c r="D94" s="6">
        <v>24</v>
      </c>
      <c r="E94" s="6" t="s">
        <v>1078</v>
      </c>
      <c r="F94" s="25">
        <v>27</v>
      </c>
      <c r="G94" s="25">
        <f t="shared" si="1"/>
        <v>648</v>
      </c>
      <c r="H94" s="6">
        <v>1</v>
      </c>
    </row>
    <row r="95" spans="1:8" x14ac:dyDescent="0.25">
      <c r="A95" s="6" t="s">
        <v>1346</v>
      </c>
      <c r="B95" s="6" t="s">
        <v>1347</v>
      </c>
      <c r="C95" s="7" t="s">
        <v>1348</v>
      </c>
      <c r="D95" s="6">
        <v>2</v>
      </c>
      <c r="E95" s="6" t="s">
        <v>1078</v>
      </c>
      <c r="F95" s="25">
        <v>1818</v>
      </c>
      <c r="G95" s="25">
        <f t="shared" si="1"/>
        <v>3636</v>
      </c>
      <c r="H95" s="6">
        <v>1</v>
      </c>
    </row>
    <row r="96" spans="1:8" x14ac:dyDescent="0.25">
      <c r="A96" s="6" t="s">
        <v>1349</v>
      </c>
      <c r="B96" s="6" t="s">
        <v>1350</v>
      </c>
      <c r="C96" s="7" t="s">
        <v>1351</v>
      </c>
      <c r="D96" s="6">
        <v>234</v>
      </c>
      <c r="E96" s="6" t="s">
        <v>1078</v>
      </c>
      <c r="F96" s="25">
        <v>613</v>
      </c>
      <c r="G96" s="25">
        <f t="shared" si="1"/>
        <v>143442</v>
      </c>
      <c r="H96" s="6">
        <v>91</v>
      </c>
    </row>
    <row r="97" spans="1:8" x14ac:dyDescent="0.25">
      <c r="A97" s="6" t="s">
        <v>1352</v>
      </c>
      <c r="B97" s="6" t="s">
        <v>1353</v>
      </c>
      <c r="C97" s="7" t="s">
        <v>1354</v>
      </c>
      <c r="D97" s="6">
        <v>900</v>
      </c>
      <c r="E97" s="6" t="s">
        <v>1078</v>
      </c>
      <c r="F97" s="25">
        <v>165</v>
      </c>
      <c r="G97" s="25">
        <f t="shared" si="1"/>
        <v>148500</v>
      </c>
      <c r="H97" s="6">
        <v>20</v>
      </c>
    </row>
    <row r="98" spans="1:8" x14ac:dyDescent="0.25">
      <c r="A98" s="6" t="s">
        <v>1355</v>
      </c>
      <c r="B98" s="6" t="s">
        <v>1356</v>
      </c>
      <c r="C98" s="7" t="s">
        <v>1357</v>
      </c>
      <c r="D98" s="6">
        <v>4</v>
      </c>
      <c r="E98" s="6" t="s">
        <v>1068</v>
      </c>
      <c r="F98" s="25">
        <v>302</v>
      </c>
      <c r="G98" s="25">
        <f t="shared" si="1"/>
        <v>1208</v>
      </c>
      <c r="H98" s="6">
        <v>18</v>
      </c>
    </row>
    <row r="99" spans="1:8" x14ac:dyDescent="0.25">
      <c r="A99" s="6" t="s">
        <v>1358</v>
      </c>
      <c r="B99" s="6" t="s">
        <v>1359</v>
      </c>
      <c r="C99" s="7" t="s">
        <v>1360</v>
      </c>
      <c r="D99" s="6">
        <v>14</v>
      </c>
      <c r="E99" s="6" t="s">
        <v>1078</v>
      </c>
      <c r="F99" s="25">
        <v>50</v>
      </c>
      <c r="G99" s="25">
        <f t="shared" si="1"/>
        <v>700</v>
      </c>
      <c r="H99" s="6">
        <v>16</v>
      </c>
    </row>
    <row r="100" spans="1:8" x14ac:dyDescent="0.25">
      <c r="A100" s="6" t="s">
        <v>1361</v>
      </c>
      <c r="B100" s="6" t="s">
        <v>1362</v>
      </c>
      <c r="C100" s="7" t="s">
        <v>1363</v>
      </c>
      <c r="D100" s="6">
        <v>24</v>
      </c>
      <c r="E100" s="6" t="s">
        <v>1078</v>
      </c>
      <c r="F100" s="25">
        <v>59</v>
      </c>
      <c r="G100" s="25">
        <f t="shared" si="1"/>
        <v>1416</v>
      </c>
      <c r="H100" s="6">
        <v>62</v>
      </c>
    </row>
    <row r="101" spans="1:8" x14ac:dyDescent="0.25">
      <c r="A101" s="6" t="s">
        <v>1364</v>
      </c>
      <c r="B101" s="6" t="s">
        <v>1365</v>
      </c>
      <c r="C101" s="7" t="s">
        <v>1366</v>
      </c>
      <c r="D101" s="6">
        <v>5</v>
      </c>
      <c r="E101" s="6" t="s">
        <v>1068</v>
      </c>
      <c r="F101" s="25">
        <v>5068</v>
      </c>
      <c r="G101" s="25">
        <f t="shared" si="1"/>
        <v>25340</v>
      </c>
      <c r="H101" s="6">
        <v>2</v>
      </c>
    </row>
    <row r="102" spans="1:8" x14ac:dyDescent="0.25">
      <c r="A102" s="6" t="s">
        <v>1367</v>
      </c>
      <c r="B102" s="6" t="s">
        <v>1368</v>
      </c>
      <c r="C102" s="7" t="s">
        <v>1369</v>
      </c>
      <c r="D102" s="6">
        <v>1</v>
      </c>
      <c r="E102" s="6" t="s">
        <v>1370</v>
      </c>
      <c r="F102" s="25">
        <v>3339</v>
      </c>
      <c r="G102" s="25">
        <f t="shared" si="1"/>
        <v>3339</v>
      </c>
      <c r="H102" s="6">
        <v>2</v>
      </c>
    </row>
    <row r="103" spans="1:8" x14ac:dyDescent="0.25">
      <c r="A103" s="6" t="s">
        <v>1371</v>
      </c>
      <c r="B103" s="6" t="s">
        <v>1372</v>
      </c>
      <c r="C103" s="7" t="s">
        <v>1373</v>
      </c>
      <c r="D103" s="6">
        <v>2</v>
      </c>
      <c r="E103" s="6" t="s">
        <v>1068</v>
      </c>
      <c r="F103" s="25">
        <v>5639</v>
      </c>
      <c r="G103" s="25">
        <f t="shared" si="1"/>
        <v>11278</v>
      </c>
      <c r="H103" s="6">
        <v>30</v>
      </c>
    </row>
    <row r="104" spans="1:8" x14ac:dyDescent="0.25">
      <c r="A104" s="6" t="s">
        <v>1374</v>
      </c>
      <c r="B104" s="6" t="s">
        <v>1375</v>
      </c>
      <c r="C104" s="7" t="s">
        <v>1376</v>
      </c>
      <c r="D104" s="6">
        <v>9</v>
      </c>
      <c r="E104" s="6" t="s">
        <v>1068</v>
      </c>
      <c r="F104" s="25">
        <v>611</v>
      </c>
      <c r="G104" s="25">
        <f t="shared" si="1"/>
        <v>5499</v>
      </c>
      <c r="H104" s="6">
        <v>38</v>
      </c>
    </row>
    <row r="105" spans="1:8" x14ac:dyDescent="0.25">
      <c r="A105" s="6" t="s">
        <v>1377</v>
      </c>
      <c r="B105" s="6" t="s">
        <v>1378</v>
      </c>
      <c r="C105" s="7" t="s">
        <v>1379</v>
      </c>
      <c r="D105" s="6">
        <v>1000</v>
      </c>
      <c r="E105" s="6" t="s">
        <v>1068</v>
      </c>
      <c r="F105" s="25">
        <v>1</v>
      </c>
      <c r="G105" s="25">
        <f t="shared" si="1"/>
        <v>1000</v>
      </c>
      <c r="H105" s="6">
        <v>10</v>
      </c>
    </row>
    <row r="106" spans="1:8" x14ac:dyDescent="0.25">
      <c r="A106" s="6" t="s">
        <v>1380</v>
      </c>
      <c r="B106" s="6" t="s">
        <v>1381</v>
      </c>
      <c r="C106" s="7" t="s">
        <v>1382</v>
      </c>
      <c r="D106" s="6">
        <v>1000</v>
      </c>
      <c r="E106" s="6" t="s">
        <v>1068</v>
      </c>
      <c r="F106" s="25">
        <v>2</v>
      </c>
      <c r="G106" s="25">
        <f t="shared" si="1"/>
        <v>2000</v>
      </c>
      <c r="H106" s="6">
        <v>10</v>
      </c>
    </row>
    <row r="107" spans="1:8" x14ac:dyDescent="0.25">
      <c r="A107" s="6" t="s">
        <v>1383</v>
      </c>
      <c r="B107" s="6" t="s">
        <v>1384</v>
      </c>
      <c r="C107" s="7" t="s">
        <v>1385</v>
      </c>
      <c r="D107" s="6">
        <v>38</v>
      </c>
      <c r="E107" s="6" t="s">
        <v>1068</v>
      </c>
      <c r="F107" s="25">
        <v>2679</v>
      </c>
      <c r="G107" s="25">
        <f t="shared" si="1"/>
        <v>101802</v>
      </c>
      <c r="H107" s="6">
        <v>2</v>
      </c>
    </row>
    <row r="108" spans="1:8" x14ac:dyDescent="0.25">
      <c r="A108" s="6" t="s">
        <v>1386</v>
      </c>
      <c r="B108" s="6" t="s">
        <v>1387</v>
      </c>
      <c r="C108" s="7" t="s">
        <v>1388</v>
      </c>
      <c r="D108" s="6">
        <v>1</v>
      </c>
      <c r="E108" s="6" t="s">
        <v>1068</v>
      </c>
      <c r="F108" s="25">
        <v>357</v>
      </c>
      <c r="G108" s="25">
        <f t="shared" si="1"/>
        <v>357</v>
      </c>
      <c r="H108" s="6">
        <v>12</v>
      </c>
    </row>
    <row r="109" spans="1:8" x14ac:dyDescent="0.25">
      <c r="A109" s="6" t="s">
        <v>1389</v>
      </c>
      <c r="B109" s="6" t="s">
        <v>1390</v>
      </c>
      <c r="C109" s="7" t="s">
        <v>1391</v>
      </c>
      <c r="D109" s="6">
        <v>5</v>
      </c>
      <c r="E109" s="6" t="s">
        <v>1068</v>
      </c>
      <c r="F109" s="25">
        <v>686</v>
      </c>
      <c r="G109" s="25">
        <f t="shared" si="1"/>
        <v>3430</v>
      </c>
      <c r="H109" s="6">
        <v>12</v>
      </c>
    </row>
    <row r="110" spans="1:8" x14ac:dyDescent="0.25">
      <c r="A110" s="6" t="s">
        <v>1392</v>
      </c>
      <c r="B110" s="6" t="s">
        <v>1393</v>
      </c>
      <c r="C110" s="7" t="s">
        <v>1394</v>
      </c>
      <c r="D110" s="6">
        <v>53</v>
      </c>
      <c r="E110" s="6" t="s">
        <v>1068</v>
      </c>
      <c r="F110" s="25">
        <v>2109</v>
      </c>
      <c r="G110" s="25">
        <f t="shared" si="1"/>
        <v>111777</v>
      </c>
      <c r="H110" s="6">
        <v>3</v>
      </c>
    </row>
    <row r="111" spans="1:8" x14ac:dyDescent="0.25">
      <c r="A111" s="6" t="s">
        <v>1395</v>
      </c>
      <c r="B111" s="6" t="s">
        <v>1396</v>
      </c>
      <c r="C111" s="7" t="s">
        <v>1397</v>
      </c>
      <c r="D111" s="6">
        <v>3</v>
      </c>
      <c r="E111" s="6" t="s">
        <v>1068</v>
      </c>
      <c r="F111" s="25">
        <v>1010</v>
      </c>
      <c r="G111" s="25">
        <f t="shared" si="1"/>
        <v>3030</v>
      </c>
      <c r="H111" s="6">
        <v>16</v>
      </c>
    </row>
    <row r="112" spans="1:8" x14ac:dyDescent="0.25">
      <c r="A112" s="6" t="s">
        <v>1398</v>
      </c>
      <c r="B112" s="6" t="s">
        <v>1399</v>
      </c>
      <c r="C112" s="7" t="s">
        <v>1400</v>
      </c>
      <c r="D112" s="6">
        <v>23</v>
      </c>
      <c r="E112" s="6" t="s">
        <v>1068</v>
      </c>
      <c r="F112" s="25">
        <v>2244</v>
      </c>
      <c r="G112" s="25">
        <f t="shared" si="1"/>
        <v>51612</v>
      </c>
      <c r="H112" s="6">
        <v>45</v>
      </c>
    </row>
    <row r="113" spans="1:8" x14ac:dyDescent="0.25">
      <c r="A113" s="6" t="s">
        <v>1401</v>
      </c>
      <c r="B113" s="6" t="s">
        <v>1402</v>
      </c>
      <c r="C113" s="7" t="s">
        <v>1403</v>
      </c>
      <c r="D113" s="6">
        <v>3</v>
      </c>
      <c r="E113" s="6" t="s">
        <v>1068</v>
      </c>
      <c r="F113" s="25">
        <v>423</v>
      </c>
      <c r="G113" s="25">
        <f t="shared" si="1"/>
        <v>1269</v>
      </c>
      <c r="H113" s="6">
        <v>16</v>
      </c>
    </row>
    <row r="114" spans="1:8" x14ac:dyDescent="0.25">
      <c r="A114" s="6" t="s">
        <v>1404</v>
      </c>
      <c r="B114" s="6" t="s">
        <v>1405</v>
      </c>
      <c r="C114" s="7" t="s">
        <v>1406</v>
      </c>
      <c r="D114" s="6">
        <v>40</v>
      </c>
      <c r="E114" s="6" t="s">
        <v>1078</v>
      </c>
      <c r="F114" s="25">
        <v>423</v>
      </c>
      <c r="G114" s="25">
        <f t="shared" si="1"/>
        <v>16920</v>
      </c>
      <c r="H114" s="6">
        <v>2</v>
      </c>
    </row>
    <row r="115" spans="1:8" x14ac:dyDescent="0.25">
      <c r="A115" s="6" t="s">
        <v>1407</v>
      </c>
      <c r="B115" s="6" t="s">
        <v>1408</v>
      </c>
      <c r="C115" s="7" t="s">
        <v>1409</v>
      </c>
      <c r="D115" s="6">
        <v>40</v>
      </c>
      <c r="E115" s="6" t="s">
        <v>1078</v>
      </c>
      <c r="F115" s="25">
        <v>272</v>
      </c>
      <c r="G115" s="25">
        <f t="shared" si="1"/>
        <v>10880</v>
      </c>
      <c r="H115" s="6">
        <v>5</v>
      </c>
    </row>
    <row r="116" spans="1:8" x14ac:dyDescent="0.25">
      <c r="A116" s="6" t="s">
        <v>1410</v>
      </c>
      <c r="B116" s="6" t="s">
        <v>1411</v>
      </c>
      <c r="C116" s="7" t="s">
        <v>1412</v>
      </c>
      <c r="D116" s="6">
        <v>40</v>
      </c>
      <c r="E116" s="6" t="s">
        <v>1078</v>
      </c>
      <c r="F116" s="25">
        <v>49</v>
      </c>
      <c r="G116" s="25">
        <f t="shared" si="1"/>
        <v>1960</v>
      </c>
      <c r="H116" s="6">
        <v>5</v>
      </c>
    </row>
    <row r="117" spans="1:8" x14ac:dyDescent="0.25">
      <c r="A117" s="6" t="s">
        <v>1413</v>
      </c>
      <c r="B117" s="6" t="s">
        <v>1414</v>
      </c>
      <c r="C117" s="7" t="s">
        <v>1415</v>
      </c>
      <c r="D117" s="6">
        <v>60</v>
      </c>
      <c r="E117" s="6" t="s">
        <v>1068</v>
      </c>
      <c r="F117" s="25">
        <v>76</v>
      </c>
      <c r="G117" s="25">
        <f t="shared" si="1"/>
        <v>4560</v>
      </c>
      <c r="H117" s="6">
        <v>4</v>
      </c>
    </row>
    <row r="118" spans="1:8" x14ac:dyDescent="0.25">
      <c r="A118" s="6" t="s">
        <v>1416</v>
      </c>
      <c r="B118" s="6" t="s">
        <v>1417</v>
      </c>
      <c r="C118" s="7" t="s">
        <v>1418</v>
      </c>
      <c r="D118" s="6">
        <v>30</v>
      </c>
      <c r="E118" s="6" t="s">
        <v>1078</v>
      </c>
      <c r="F118" s="25">
        <v>124</v>
      </c>
      <c r="G118" s="25">
        <f t="shared" si="1"/>
        <v>3720</v>
      </c>
      <c r="H118" s="6">
        <v>5</v>
      </c>
    </row>
    <row r="119" spans="1:8" x14ac:dyDescent="0.25">
      <c r="A119" s="6" t="s">
        <v>1419</v>
      </c>
      <c r="B119" s="6" t="s">
        <v>1420</v>
      </c>
      <c r="C119" s="7" t="s">
        <v>1421</v>
      </c>
      <c r="D119" s="6">
        <v>30</v>
      </c>
      <c r="E119" s="6" t="s">
        <v>1078</v>
      </c>
      <c r="F119" s="25">
        <v>113</v>
      </c>
      <c r="G119" s="25">
        <f t="shared" si="1"/>
        <v>3390</v>
      </c>
      <c r="H119" s="6">
        <v>5</v>
      </c>
    </row>
    <row r="120" spans="1:8" x14ac:dyDescent="0.25">
      <c r="A120" s="6" t="s">
        <v>1422</v>
      </c>
      <c r="B120" s="6" t="s">
        <v>1423</v>
      </c>
      <c r="C120" s="7" t="s">
        <v>1424</v>
      </c>
      <c r="D120" s="6">
        <v>100</v>
      </c>
      <c r="E120" s="6" t="s">
        <v>1078</v>
      </c>
      <c r="F120" s="25">
        <v>180</v>
      </c>
      <c r="G120" s="25">
        <f t="shared" si="1"/>
        <v>18000</v>
      </c>
      <c r="H120" s="6">
        <v>5</v>
      </c>
    </row>
    <row r="121" spans="1:8" x14ac:dyDescent="0.25">
      <c r="A121" s="6" t="s">
        <v>1425</v>
      </c>
      <c r="B121" s="6" t="s">
        <v>1426</v>
      </c>
      <c r="C121" s="7" t="s">
        <v>1427</v>
      </c>
      <c r="D121" s="6">
        <v>30</v>
      </c>
      <c r="E121" s="6" t="s">
        <v>1078</v>
      </c>
      <c r="F121" s="25">
        <v>400</v>
      </c>
      <c r="G121" s="25">
        <f t="shared" si="1"/>
        <v>12000</v>
      </c>
      <c r="H121" s="6">
        <v>5</v>
      </c>
    </row>
    <row r="122" spans="1:8" x14ac:dyDescent="0.25">
      <c r="A122" s="6" t="s">
        <v>1428</v>
      </c>
      <c r="B122" s="6" t="s">
        <v>1429</v>
      </c>
      <c r="C122" s="7" t="s">
        <v>1430</v>
      </c>
      <c r="D122" s="6">
        <v>135</v>
      </c>
      <c r="E122" s="6" t="s">
        <v>1078</v>
      </c>
      <c r="F122" s="25">
        <v>79</v>
      </c>
      <c r="G122" s="25">
        <f t="shared" si="1"/>
        <v>10665</v>
      </c>
      <c r="H122" s="6">
        <v>3</v>
      </c>
    </row>
    <row r="123" spans="1:8" x14ac:dyDescent="0.25">
      <c r="A123" s="6" t="s">
        <v>1431</v>
      </c>
      <c r="B123" s="6" t="s">
        <v>1432</v>
      </c>
      <c r="C123" s="7" t="s">
        <v>1433</v>
      </c>
      <c r="D123" s="6">
        <v>15</v>
      </c>
      <c r="E123" s="6" t="s">
        <v>1068</v>
      </c>
      <c r="F123" s="25">
        <v>1451</v>
      </c>
      <c r="G123" s="25">
        <f t="shared" si="1"/>
        <v>21765</v>
      </c>
      <c r="H123" s="6">
        <v>95</v>
      </c>
    </row>
    <row r="124" spans="1:8" x14ac:dyDescent="0.25">
      <c r="A124" s="6" t="s">
        <v>1434</v>
      </c>
      <c r="B124" s="6" t="s">
        <v>1435</v>
      </c>
      <c r="C124" s="7" t="s">
        <v>1436</v>
      </c>
      <c r="D124" s="6">
        <v>5</v>
      </c>
      <c r="E124" s="6" t="s">
        <v>1078</v>
      </c>
      <c r="F124" s="25">
        <v>2637</v>
      </c>
      <c r="G124" s="25">
        <f t="shared" si="1"/>
        <v>13185</v>
      </c>
      <c r="H124" s="6">
        <v>5</v>
      </c>
    </row>
    <row r="125" spans="1:8" x14ac:dyDescent="0.25">
      <c r="A125" s="6" t="s">
        <v>1437</v>
      </c>
      <c r="B125" s="6" t="s">
        <v>1438</v>
      </c>
      <c r="C125" s="7" t="s">
        <v>1439</v>
      </c>
      <c r="D125" s="6">
        <v>18</v>
      </c>
      <c r="E125" s="6" t="s">
        <v>1078</v>
      </c>
      <c r="F125" s="25">
        <v>668</v>
      </c>
      <c r="G125" s="25">
        <f t="shared" si="1"/>
        <v>12024</v>
      </c>
      <c r="H125" s="6">
        <v>68</v>
      </c>
    </row>
    <row r="126" spans="1:8" x14ac:dyDescent="0.25">
      <c r="A126" s="6" t="s">
        <v>1440</v>
      </c>
      <c r="B126" s="6" t="s">
        <v>1441</v>
      </c>
      <c r="C126" s="7" t="s">
        <v>1442</v>
      </c>
      <c r="D126" s="6">
        <v>38</v>
      </c>
      <c r="E126" s="6" t="s">
        <v>1068</v>
      </c>
      <c r="F126" s="25">
        <v>213</v>
      </c>
      <c r="G126" s="25">
        <f t="shared" si="1"/>
        <v>8094</v>
      </c>
      <c r="H126" s="6">
        <v>5</v>
      </c>
    </row>
    <row r="127" spans="1:8" x14ac:dyDescent="0.25">
      <c r="A127" s="6" t="s">
        <v>1443</v>
      </c>
      <c r="B127" s="6" t="s">
        <v>1444</v>
      </c>
      <c r="C127" s="7" t="s">
        <v>1445</v>
      </c>
      <c r="D127" s="6">
        <v>50</v>
      </c>
      <c r="E127" s="6" t="s">
        <v>1078</v>
      </c>
      <c r="F127" s="25">
        <v>7</v>
      </c>
      <c r="G127" s="25">
        <f t="shared" si="1"/>
        <v>350</v>
      </c>
      <c r="H127" s="6">
        <v>22</v>
      </c>
    </row>
    <row r="128" spans="1:8" x14ac:dyDescent="0.25">
      <c r="A128" s="6" t="s">
        <v>1446</v>
      </c>
      <c r="B128" s="6" t="s">
        <v>1447</v>
      </c>
      <c r="C128" s="7" t="s">
        <v>1448</v>
      </c>
      <c r="D128" s="6">
        <v>400</v>
      </c>
      <c r="E128" s="6" t="s">
        <v>1078</v>
      </c>
      <c r="F128" s="25">
        <v>13</v>
      </c>
      <c r="G128" s="25">
        <f t="shared" si="1"/>
        <v>5200</v>
      </c>
      <c r="H128" s="6">
        <v>45</v>
      </c>
    </row>
    <row r="129" spans="1:8" x14ac:dyDescent="0.25">
      <c r="A129" s="6" t="s">
        <v>1449</v>
      </c>
      <c r="B129" s="6" t="s">
        <v>1450</v>
      </c>
      <c r="C129" s="7" t="s">
        <v>1451</v>
      </c>
      <c r="D129" s="6">
        <v>4385</v>
      </c>
      <c r="E129" s="6" t="s">
        <v>1078</v>
      </c>
      <c r="F129" s="25">
        <v>12</v>
      </c>
      <c r="G129" s="25">
        <f t="shared" si="1"/>
        <v>52620</v>
      </c>
      <c r="H129" s="6">
        <v>2</v>
      </c>
    </row>
    <row r="130" spans="1:8" x14ac:dyDescent="0.25">
      <c r="A130" s="6" t="s">
        <v>1452</v>
      </c>
      <c r="B130" s="6" t="s">
        <v>1453</v>
      </c>
      <c r="C130" s="7" t="s">
        <v>1454</v>
      </c>
      <c r="D130" s="6">
        <v>148</v>
      </c>
      <c r="E130" s="6" t="s">
        <v>1078</v>
      </c>
      <c r="F130" s="25">
        <v>14</v>
      </c>
      <c r="G130" s="25">
        <f t="shared" si="1"/>
        <v>2072</v>
      </c>
      <c r="H130" s="6">
        <v>2</v>
      </c>
    </row>
    <row r="131" spans="1:8" x14ac:dyDescent="0.25">
      <c r="A131" s="6" t="s">
        <v>1455</v>
      </c>
      <c r="B131" s="6" t="s">
        <v>1456</v>
      </c>
      <c r="C131" s="7" t="s">
        <v>1457</v>
      </c>
      <c r="D131" s="6">
        <v>70</v>
      </c>
      <c r="E131" s="6" t="s">
        <v>1078</v>
      </c>
      <c r="F131" s="25">
        <v>29</v>
      </c>
      <c r="G131" s="25">
        <f t="shared" ref="G131:G194" si="2">PRODUCT(D131,F131)</f>
        <v>2030</v>
      </c>
      <c r="H131" s="6">
        <v>1</v>
      </c>
    </row>
    <row r="132" spans="1:8" x14ac:dyDescent="0.25">
      <c r="A132" s="6" t="s">
        <v>1458</v>
      </c>
      <c r="B132" s="6" t="s">
        <v>1459</v>
      </c>
      <c r="C132" s="7" t="s">
        <v>1460</v>
      </c>
      <c r="D132" s="6">
        <v>237.73</v>
      </c>
      <c r="E132" s="6" t="s">
        <v>1078</v>
      </c>
      <c r="F132" s="25">
        <v>86</v>
      </c>
      <c r="G132" s="25">
        <f t="shared" si="2"/>
        <v>20444.78</v>
      </c>
      <c r="H132" s="6">
        <v>12</v>
      </c>
    </row>
    <row r="133" spans="1:8" x14ac:dyDescent="0.25">
      <c r="A133" s="6" t="s">
        <v>1461</v>
      </c>
      <c r="B133" s="6" t="s">
        <v>1462</v>
      </c>
      <c r="C133" s="7" t="s">
        <v>1463</v>
      </c>
      <c r="D133" s="6">
        <v>80</v>
      </c>
      <c r="E133" s="6" t="s">
        <v>1078</v>
      </c>
      <c r="F133" s="25">
        <v>12</v>
      </c>
      <c r="G133" s="25">
        <f t="shared" si="2"/>
        <v>960</v>
      </c>
      <c r="H133" s="6">
        <v>40</v>
      </c>
    </row>
    <row r="134" spans="1:8" x14ac:dyDescent="0.25">
      <c r="A134" s="6" t="s">
        <v>1464</v>
      </c>
      <c r="B134" s="6" t="s">
        <v>1465</v>
      </c>
      <c r="C134" s="7" t="s">
        <v>1466</v>
      </c>
      <c r="D134" s="6">
        <v>314</v>
      </c>
      <c r="E134" s="6" t="s">
        <v>1078</v>
      </c>
      <c r="F134" s="25">
        <v>14</v>
      </c>
      <c r="G134" s="25">
        <f t="shared" si="2"/>
        <v>4396</v>
      </c>
      <c r="H134" s="6">
        <v>2</v>
      </c>
    </row>
    <row r="135" spans="1:8" x14ac:dyDescent="0.25">
      <c r="A135" s="6" t="s">
        <v>1467</v>
      </c>
      <c r="B135" s="6" t="s">
        <v>1468</v>
      </c>
      <c r="C135" s="7" t="s">
        <v>1469</v>
      </c>
      <c r="D135" s="6">
        <v>25</v>
      </c>
      <c r="E135" s="6" t="s">
        <v>1078</v>
      </c>
      <c r="F135" s="25">
        <v>178</v>
      </c>
      <c r="G135" s="25">
        <f t="shared" si="2"/>
        <v>4450</v>
      </c>
      <c r="H135" s="6">
        <v>5</v>
      </c>
    </row>
    <row r="136" spans="1:8" x14ac:dyDescent="0.25">
      <c r="A136" s="6" t="s">
        <v>1470</v>
      </c>
      <c r="B136" s="6" t="s">
        <v>1471</v>
      </c>
      <c r="C136" s="7" t="s">
        <v>1472</v>
      </c>
      <c r="D136" s="6">
        <v>3</v>
      </c>
      <c r="E136" s="6" t="s">
        <v>1078</v>
      </c>
      <c r="F136" s="25">
        <v>523</v>
      </c>
      <c r="G136" s="25">
        <f t="shared" si="2"/>
        <v>1569</v>
      </c>
      <c r="H136" s="6">
        <v>39</v>
      </c>
    </row>
    <row r="137" spans="1:8" x14ac:dyDescent="0.25">
      <c r="A137" s="6" t="s">
        <v>1473</v>
      </c>
      <c r="B137" s="6" t="s">
        <v>1474</v>
      </c>
      <c r="C137" s="7" t="s">
        <v>1475</v>
      </c>
      <c r="D137" s="6">
        <v>3</v>
      </c>
      <c r="E137" s="6" t="s">
        <v>1078</v>
      </c>
      <c r="F137" s="25">
        <v>523</v>
      </c>
      <c r="G137" s="25">
        <f t="shared" si="2"/>
        <v>1569</v>
      </c>
      <c r="H137" s="6">
        <v>39</v>
      </c>
    </row>
    <row r="138" spans="1:8" x14ac:dyDescent="0.25">
      <c r="A138" s="6" t="s">
        <v>1476</v>
      </c>
      <c r="B138" s="6" t="s">
        <v>1477</v>
      </c>
      <c r="C138" s="7" t="s">
        <v>1478</v>
      </c>
      <c r="D138" s="6">
        <v>64</v>
      </c>
      <c r="E138" s="6" t="s">
        <v>1078</v>
      </c>
      <c r="F138" s="25">
        <v>39</v>
      </c>
      <c r="G138" s="25">
        <f t="shared" si="2"/>
        <v>2496</v>
      </c>
      <c r="H138" s="6">
        <v>13</v>
      </c>
    </row>
    <row r="139" spans="1:8" x14ac:dyDescent="0.25">
      <c r="A139" s="6" t="s">
        <v>1479</v>
      </c>
      <c r="B139" s="6" t="s">
        <v>1480</v>
      </c>
      <c r="C139" s="7" t="s">
        <v>1481</v>
      </c>
      <c r="D139" s="6">
        <v>1341</v>
      </c>
      <c r="E139" s="6" t="s">
        <v>1078</v>
      </c>
      <c r="F139" s="25">
        <v>21</v>
      </c>
      <c r="G139" s="25">
        <f t="shared" si="2"/>
        <v>28161</v>
      </c>
      <c r="H139" s="6">
        <v>2</v>
      </c>
    </row>
    <row r="140" spans="1:8" x14ac:dyDescent="0.25">
      <c r="A140" s="6" t="s">
        <v>1482</v>
      </c>
      <c r="B140" s="6" t="s">
        <v>1483</v>
      </c>
      <c r="C140" s="7" t="s">
        <v>1484</v>
      </c>
      <c r="D140" s="6">
        <v>694.6</v>
      </c>
      <c r="E140" s="6" t="s">
        <v>1078</v>
      </c>
      <c r="F140" s="25">
        <v>19</v>
      </c>
      <c r="G140" s="25">
        <f t="shared" si="2"/>
        <v>13197.4</v>
      </c>
      <c r="H140" s="6">
        <v>2</v>
      </c>
    </row>
    <row r="141" spans="1:8" x14ac:dyDescent="0.25">
      <c r="A141" s="6" t="s">
        <v>1485</v>
      </c>
      <c r="B141" s="6" t="s">
        <v>1486</v>
      </c>
      <c r="C141" s="7" t="s">
        <v>1487</v>
      </c>
      <c r="D141" s="6">
        <v>595</v>
      </c>
      <c r="E141" s="6" t="s">
        <v>1068</v>
      </c>
      <c r="F141" s="25">
        <v>22</v>
      </c>
      <c r="G141" s="25">
        <f t="shared" si="2"/>
        <v>13090</v>
      </c>
      <c r="H141" s="6">
        <v>2</v>
      </c>
    </row>
    <row r="142" spans="1:8" x14ac:dyDescent="0.25">
      <c r="A142" s="6" t="s">
        <v>1488</v>
      </c>
      <c r="B142" s="6" t="s">
        <v>1489</v>
      </c>
      <c r="C142" s="7" t="s">
        <v>1490</v>
      </c>
      <c r="D142" s="6">
        <v>70</v>
      </c>
      <c r="E142" s="6" t="s">
        <v>1078</v>
      </c>
      <c r="F142" s="25">
        <v>24</v>
      </c>
      <c r="G142" s="25">
        <f t="shared" si="2"/>
        <v>1680</v>
      </c>
      <c r="H142" s="6">
        <v>2</v>
      </c>
    </row>
    <row r="143" spans="1:8" x14ac:dyDescent="0.25">
      <c r="A143" s="6" t="s">
        <v>1491</v>
      </c>
      <c r="B143" s="6" t="s">
        <v>1492</v>
      </c>
      <c r="C143" s="7" t="s">
        <v>1493</v>
      </c>
      <c r="D143" s="6">
        <v>11</v>
      </c>
      <c r="E143" s="6" t="s">
        <v>1078</v>
      </c>
      <c r="F143" s="25">
        <v>253</v>
      </c>
      <c r="G143" s="25">
        <f t="shared" si="2"/>
        <v>2783</v>
      </c>
      <c r="H143" s="6">
        <v>2</v>
      </c>
    </row>
    <row r="144" spans="1:8" x14ac:dyDescent="0.25">
      <c r="A144" s="6" t="s">
        <v>1494</v>
      </c>
      <c r="B144" s="6" t="s">
        <v>1495</v>
      </c>
      <c r="C144" s="7" t="s">
        <v>1496</v>
      </c>
      <c r="D144" s="6">
        <v>37</v>
      </c>
      <c r="E144" s="6" t="s">
        <v>1078</v>
      </c>
      <c r="F144" s="25">
        <v>378</v>
      </c>
      <c r="G144" s="25">
        <f t="shared" si="2"/>
        <v>13986</v>
      </c>
      <c r="H144" s="6">
        <v>2</v>
      </c>
    </row>
    <row r="145" spans="1:8" x14ac:dyDescent="0.25">
      <c r="A145" s="6" t="s">
        <v>1497</v>
      </c>
      <c r="B145" s="6" t="s">
        <v>1498</v>
      </c>
      <c r="C145" s="7" t="s">
        <v>1499</v>
      </c>
      <c r="D145" s="6">
        <v>98</v>
      </c>
      <c r="E145" s="6" t="s">
        <v>1078</v>
      </c>
      <c r="F145" s="25">
        <v>47</v>
      </c>
      <c r="G145" s="25">
        <f t="shared" si="2"/>
        <v>4606</v>
      </c>
      <c r="H145" s="6">
        <v>6</v>
      </c>
    </row>
    <row r="146" spans="1:8" x14ac:dyDescent="0.25">
      <c r="A146" s="6" t="s">
        <v>1500</v>
      </c>
      <c r="B146" s="6" t="s">
        <v>1501</v>
      </c>
      <c r="C146" s="7" t="s">
        <v>1502</v>
      </c>
      <c r="D146" s="6">
        <v>1520</v>
      </c>
      <c r="E146" s="6" t="s">
        <v>1078</v>
      </c>
      <c r="F146" s="25">
        <v>27</v>
      </c>
      <c r="G146" s="25">
        <f t="shared" si="2"/>
        <v>41040</v>
      </c>
      <c r="H146" s="6">
        <v>86</v>
      </c>
    </row>
    <row r="147" spans="1:8" x14ac:dyDescent="0.25">
      <c r="A147" s="6" t="s">
        <v>1503</v>
      </c>
      <c r="B147" s="6" t="s">
        <v>1504</v>
      </c>
      <c r="C147" s="7" t="s">
        <v>1505</v>
      </c>
      <c r="D147" s="6">
        <v>72</v>
      </c>
      <c r="E147" s="6" t="s">
        <v>1078</v>
      </c>
      <c r="F147" s="25">
        <v>580</v>
      </c>
      <c r="G147" s="25">
        <f t="shared" si="2"/>
        <v>41760</v>
      </c>
      <c r="H147" s="6">
        <v>2</v>
      </c>
    </row>
    <row r="148" spans="1:8" x14ac:dyDescent="0.25">
      <c r="A148" s="6" t="s">
        <v>1506</v>
      </c>
      <c r="B148" s="6" t="s">
        <v>1507</v>
      </c>
      <c r="C148" s="7" t="s">
        <v>1508</v>
      </c>
      <c r="D148" s="6">
        <v>48</v>
      </c>
      <c r="E148" s="6" t="s">
        <v>1078</v>
      </c>
      <c r="F148" s="25">
        <v>724</v>
      </c>
      <c r="G148" s="25">
        <f t="shared" si="2"/>
        <v>34752</v>
      </c>
      <c r="H148" s="6">
        <v>2</v>
      </c>
    </row>
    <row r="149" spans="1:8" x14ac:dyDescent="0.25">
      <c r="A149" s="6" t="s">
        <v>1509</v>
      </c>
      <c r="B149" s="6" t="s">
        <v>1510</v>
      </c>
      <c r="C149" s="7" t="s">
        <v>1511</v>
      </c>
      <c r="D149" s="6">
        <v>52</v>
      </c>
      <c r="E149" s="6" t="s">
        <v>1078</v>
      </c>
      <c r="F149" s="25">
        <v>800</v>
      </c>
      <c r="G149" s="25">
        <f t="shared" si="2"/>
        <v>41600</v>
      </c>
      <c r="H149" s="6">
        <v>2</v>
      </c>
    </row>
    <row r="150" spans="1:8" x14ac:dyDescent="0.25">
      <c r="A150" s="6" t="s">
        <v>1512</v>
      </c>
      <c r="B150" s="6" t="s">
        <v>1513</v>
      </c>
      <c r="C150" s="7" t="s">
        <v>1514</v>
      </c>
      <c r="D150" s="6">
        <v>56</v>
      </c>
      <c r="E150" s="6" t="s">
        <v>1078</v>
      </c>
      <c r="F150" s="25">
        <v>787</v>
      </c>
      <c r="G150" s="25">
        <f t="shared" si="2"/>
        <v>44072</v>
      </c>
      <c r="H150" s="6">
        <v>2</v>
      </c>
    </row>
    <row r="151" spans="1:8" x14ac:dyDescent="0.25">
      <c r="A151" s="6" t="s">
        <v>1515</v>
      </c>
      <c r="B151" s="6" t="s">
        <v>1516</v>
      </c>
      <c r="C151" s="7" t="s">
        <v>1517</v>
      </c>
      <c r="D151" s="6">
        <v>10</v>
      </c>
      <c r="E151" s="6" t="s">
        <v>1068</v>
      </c>
      <c r="F151" s="25">
        <v>19</v>
      </c>
      <c r="G151" s="25">
        <f t="shared" si="2"/>
        <v>190</v>
      </c>
      <c r="H151" s="6">
        <v>2</v>
      </c>
    </row>
    <row r="152" spans="1:8" x14ac:dyDescent="0.25">
      <c r="A152" s="6" t="s">
        <v>1518</v>
      </c>
      <c r="B152" s="6" t="s">
        <v>1519</v>
      </c>
      <c r="C152" s="7" t="s">
        <v>1520</v>
      </c>
      <c r="D152" s="6">
        <v>21</v>
      </c>
      <c r="E152" s="6" t="s">
        <v>1078</v>
      </c>
      <c r="F152" s="25">
        <v>157</v>
      </c>
      <c r="G152" s="25">
        <f t="shared" si="2"/>
        <v>3297</v>
      </c>
      <c r="H152" s="6">
        <v>2</v>
      </c>
    </row>
    <row r="153" spans="1:8" x14ac:dyDescent="0.25">
      <c r="A153" s="6" t="s">
        <v>1521</v>
      </c>
      <c r="B153" s="6" t="s">
        <v>1522</v>
      </c>
      <c r="C153" s="7" t="s">
        <v>1523</v>
      </c>
      <c r="D153" s="6">
        <v>13</v>
      </c>
      <c r="E153" s="6" t="s">
        <v>1078</v>
      </c>
      <c r="F153" s="25">
        <v>30</v>
      </c>
      <c r="G153" s="25">
        <f t="shared" si="2"/>
        <v>390</v>
      </c>
      <c r="H153" s="6">
        <v>2</v>
      </c>
    </row>
    <row r="154" spans="1:8" x14ac:dyDescent="0.25">
      <c r="A154" s="6" t="s">
        <v>1524</v>
      </c>
      <c r="B154" s="6" t="s">
        <v>1525</v>
      </c>
      <c r="C154" s="7" t="s">
        <v>1526</v>
      </c>
      <c r="D154" s="6">
        <v>635</v>
      </c>
      <c r="E154" s="6" t="s">
        <v>1078</v>
      </c>
      <c r="F154" s="25">
        <v>19</v>
      </c>
      <c r="G154" s="25">
        <f t="shared" si="2"/>
        <v>12065</v>
      </c>
      <c r="H154" s="6">
        <v>12</v>
      </c>
    </row>
    <row r="155" spans="1:8" x14ac:dyDescent="0.25">
      <c r="A155" s="6" t="s">
        <v>1527</v>
      </c>
      <c r="B155" s="6" t="s">
        <v>1528</v>
      </c>
      <c r="C155" s="7" t="s">
        <v>1529</v>
      </c>
      <c r="D155" s="6">
        <v>210</v>
      </c>
      <c r="E155" s="6" t="s">
        <v>1078</v>
      </c>
      <c r="F155" s="25">
        <v>30</v>
      </c>
      <c r="G155" s="25">
        <f t="shared" si="2"/>
        <v>6300</v>
      </c>
      <c r="H155" s="6">
        <v>3</v>
      </c>
    </row>
    <row r="156" spans="1:8" x14ac:dyDescent="0.25">
      <c r="A156" s="6" t="s">
        <v>1530</v>
      </c>
      <c r="B156" s="6" t="s">
        <v>1531</v>
      </c>
      <c r="C156" s="7" t="s">
        <v>1532</v>
      </c>
      <c r="D156" s="6">
        <v>180</v>
      </c>
      <c r="E156" s="6" t="s">
        <v>1078</v>
      </c>
      <c r="F156" s="25">
        <v>42</v>
      </c>
      <c r="G156" s="25">
        <f t="shared" si="2"/>
        <v>7560</v>
      </c>
      <c r="H156" s="6">
        <v>13</v>
      </c>
    </row>
    <row r="157" spans="1:8" x14ac:dyDescent="0.25">
      <c r="A157" s="6" t="s">
        <v>1533</v>
      </c>
      <c r="B157" s="6" t="s">
        <v>1534</v>
      </c>
      <c r="C157" s="7" t="s">
        <v>1535</v>
      </c>
      <c r="D157" s="6">
        <v>184</v>
      </c>
      <c r="E157" s="6" t="s">
        <v>1078</v>
      </c>
      <c r="F157" s="25">
        <v>22</v>
      </c>
      <c r="G157" s="25">
        <f t="shared" si="2"/>
        <v>4048</v>
      </c>
      <c r="H157" s="6">
        <v>95</v>
      </c>
    </row>
    <row r="158" spans="1:8" x14ac:dyDescent="0.25">
      <c r="A158" s="6" t="s">
        <v>1536</v>
      </c>
      <c r="B158" s="6" t="s">
        <v>1537</v>
      </c>
      <c r="C158" s="7" t="s">
        <v>1538</v>
      </c>
      <c r="D158" s="6">
        <v>176</v>
      </c>
      <c r="E158" s="6" t="s">
        <v>1078</v>
      </c>
      <c r="F158" s="25">
        <v>33</v>
      </c>
      <c r="G158" s="25">
        <f t="shared" si="2"/>
        <v>5808</v>
      </c>
      <c r="H158" s="6">
        <v>95</v>
      </c>
    </row>
    <row r="159" spans="1:8" x14ac:dyDescent="0.25">
      <c r="A159" s="6" t="s">
        <v>1539</v>
      </c>
      <c r="B159" s="6" t="s">
        <v>1540</v>
      </c>
      <c r="C159" s="7" t="s">
        <v>1541</v>
      </c>
      <c r="D159" s="6">
        <v>148</v>
      </c>
      <c r="E159" s="6" t="s">
        <v>1078</v>
      </c>
      <c r="F159" s="25">
        <v>73</v>
      </c>
      <c r="G159" s="25">
        <f t="shared" si="2"/>
        <v>10804</v>
      </c>
      <c r="H159" s="6">
        <v>95</v>
      </c>
    </row>
    <row r="160" spans="1:8" x14ac:dyDescent="0.25">
      <c r="A160" s="6" t="s">
        <v>1542</v>
      </c>
      <c r="B160" s="6" t="s">
        <v>1543</v>
      </c>
      <c r="C160" s="7" t="s">
        <v>1544</v>
      </c>
      <c r="D160" s="6">
        <v>295</v>
      </c>
      <c r="E160" s="6" t="s">
        <v>1078</v>
      </c>
      <c r="F160" s="25">
        <v>9</v>
      </c>
      <c r="G160" s="25">
        <f t="shared" si="2"/>
        <v>2655</v>
      </c>
      <c r="H160" s="6">
        <v>95</v>
      </c>
    </row>
    <row r="161" spans="1:8" x14ac:dyDescent="0.25">
      <c r="A161" s="6" t="s">
        <v>1545</v>
      </c>
      <c r="B161" s="6" t="s">
        <v>1546</v>
      </c>
      <c r="C161" s="7" t="s">
        <v>1547</v>
      </c>
      <c r="D161" s="6">
        <v>62</v>
      </c>
      <c r="E161" s="6" t="s">
        <v>1078</v>
      </c>
      <c r="F161" s="25">
        <v>45</v>
      </c>
      <c r="G161" s="25">
        <f t="shared" si="2"/>
        <v>2790</v>
      </c>
      <c r="H161" s="6">
        <v>16</v>
      </c>
    </row>
    <row r="162" spans="1:8" x14ac:dyDescent="0.25">
      <c r="A162" s="6" t="s">
        <v>1548</v>
      </c>
      <c r="B162" s="6" t="s">
        <v>1549</v>
      </c>
      <c r="C162" s="7" t="s">
        <v>1550</v>
      </c>
      <c r="D162" s="6">
        <v>1</v>
      </c>
      <c r="E162" s="6" t="s">
        <v>1078</v>
      </c>
      <c r="F162" s="25">
        <v>179</v>
      </c>
      <c r="G162" s="25">
        <f t="shared" si="2"/>
        <v>179</v>
      </c>
      <c r="H162" s="6">
        <v>8</v>
      </c>
    </row>
    <row r="163" spans="1:8" x14ac:dyDescent="0.25">
      <c r="A163" s="6" t="s">
        <v>1551</v>
      </c>
      <c r="B163" s="6" t="s">
        <v>1552</v>
      </c>
      <c r="C163" s="7" t="s">
        <v>1553</v>
      </c>
      <c r="D163" s="6">
        <v>20</v>
      </c>
      <c r="E163" s="6" t="s">
        <v>1078</v>
      </c>
      <c r="F163" s="25">
        <v>175</v>
      </c>
      <c r="G163" s="25">
        <f t="shared" si="2"/>
        <v>3500</v>
      </c>
      <c r="H163" s="6">
        <v>8</v>
      </c>
    </row>
    <row r="164" spans="1:8" x14ac:dyDescent="0.25">
      <c r="A164" s="6" t="s">
        <v>1554</v>
      </c>
      <c r="B164" s="6" t="s">
        <v>1555</v>
      </c>
      <c r="C164" s="7" t="s">
        <v>1556</v>
      </c>
      <c r="D164" s="6">
        <v>249</v>
      </c>
      <c r="E164" s="6" t="s">
        <v>1078</v>
      </c>
      <c r="F164" s="25">
        <v>31</v>
      </c>
      <c r="G164" s="25">
        <f t="shared" si="2"/>
        <v>7719</v>
      </c>
      <c r="H164" s="6">
        <v>6</v>
      </c>
    </row>
    <row r="165" spans="1:8" x14ac:dyDescent="0.25">
      <c r="A165" s="6" t="s">
        <v>1557</v>
      </c>
      <c r="B165" s="6" t="s">
        <v>1558</v>
      </c>
      <c r="C165" s="7" t="s">
        <v>1559</v>
      </c>
      <c r="D165" s="6">
        <v>282</v>
      </c>
      <c r="E165" s="6" t="s">
        <v>1078</v>
      </c>
      <c r="F165" s="25">
        <v>14</v>
      </c>
      <c r="G165" s="25">
        <f t="shared" si="2"/>
        <v>3948</v>
      </c>
      <c r="H165" s="6">
        <v>6</v>
      </c>
    </row>
    <row r="166" spans="1:8" x14ac:dyDescent="0.25">
      <c r="A166" s="6" t="s">
        <v>1560</v>
      </c>
      <c r="B166" s="6" t="s">
        <v>1561</v>
      </c>
      <c r="C166" s="7" t="s">
        <v>1562</v>
      </c>
      <c r="D166" s="6">
        <v>100</v>
      </c>
      <c r="E166" s="6" t="s">
        <v>1078</v>
      </c>
      <c r="F166" s="25">
        <v>131</v>
      </c>
      <c r="G166" s="25">
        <f t="shared" si="2"/>
        <v>13100</v>
      </c>
      <c r="H166" s="6">
        <v>6</v>
      </c>
    </row>
    <row r="167" spans="1:8" x14ac:dyDescent="0.25">
      <c r="A167" s="6" t="s">
        <v>1563</v>
      </c>
      <c r="B167" s="6" t="s">
        <v>1564</v>
      </c>
      <c r="C167" s="7" t="s">
        <v>1565</v>
      </c>
      <c r="D167" s="6">
        <v>1</v>
      </c>
      <c r="E167" s="6" t="s">
        <v>1068</v>
      </c>
      <c r="F167" s="25">
        <v>9879</v>
      </c>
      <c r="G167" s="25">
        <f t="shared" si="2"/>
        <v>9879</v>
      </c>
      <c r="H167" s="6">
        <v>2</v>
      </c>
    </row>
    <row r="168" spans="1:8" x14ac:dyDescent="0.25">
      <c r="A168" s="6" t="s">
        <v>1566</v>
      </c>
      <c r="B168" s="6" t="s">
        <v>1567</v>
      </c>
      <c r="C168" s="7" t="s">
        <v>1568</v>
      </c>
      <c r="D168" s="6">
        <v>920</v>
      </c>
      <c r="E168" s="6" t="s">
        <v>1078</v>
      </c>
      <c r="F168" s="25">
        <v>6</v>
      </c>
      <c r="G168" s="25">
        <f t="shared" si="2"/>
        <v>5520</v>
      </c>
      <c r="H168" s="6">
        <v>42</v>
      </c>
    </row>
    <row r="169" spans="1:8" x14ac:dyDescent="0.25">
      <c r="A169" s="6" t="s">
        <v>1569</v>
      </c>
      <c r="B169" s="6" t="s">
        <v>1570</v>
      </c>
      <c r="C169" s="7" t="s">
        <v>1571</v>
      </c>
      <c r="D169" s="6">
        <v>200</v>
      </c>
      <c r="E169" s="6" t="s">
        <v>1078</v>
      </c>
      <c r="F169" s="25">
        <v>16</v>
      </c>
      <c r="G169" s="25">
        <f t="shared" si="2"/>
        <v>3200</v>
      </c>
      <c r="H169" s="6">
        <v>42</v>
      </c>
    </row>
    <row r="170" spans="1:8" x14ac:dyDescent="0.25">
      <c r="A170" s="6" t="s">
        <v>1572</v>
      </c>
      <c r="B170" s="6" t="s">
        <v>1573</v>
      </c>
      <c r="C170" s="7" t="s">
        <v>1574</v>
      </c>
      <c r="D170" s="6">
        <v>78</v>
      </c>
      <c r="E170" s="6" t="s">
        <v>1078</v>
      </c>
      <c r="F170" s="25">
        <v>14</v>
      </c>
      <c r="G170" s="25">
        <f t="shared" si="2"/>
        <v>1092</v>
      </c>
      <c r="H170" s="6">
        <v>4</v>
      </c>
    </row>
    <row r="171" spans="1:8" x14ac:dyDescent="0.25">
      <c r="A171" s="6" t="s">
        <v>1575</v>
      </c>
      <c r="B171" s="6" t="s">
        <v>1576</v>
      </c>
      <c r="C171" s="7" t="s">
        <v>1577</v>
      </c>
      <c r="D171" s="6">
        <v>698</v>
      </c>
      <c r="E171" s="6" t="s">
        <v>1078</v>
      </c>
      <c r="F171" s="25">
        <v>35</v>
      </c>
      <c r="G171" s="25">
        <f t="shared" si="2"/>
        <v>24430</v>
      </c>
      <c r="H171" s="6">
        <v>6</v>
      </c>
    </row>
    <row r="172" spans="1:8" x14ac:dyDescent="0.25">
      <c r="A172" s="6" t="s">
        <v>1578</v>
      </c>
      <c r="B172" s="6" t="s">
        <v>1579</v>
      </c>
      <c r="C172" s="7" t="s">
        <v>1580</v>
      </c>
      <c r="D172" s="6">
        <v>43</v>
      </c>
      <c r="E172" s="6" t="s">
        <v>1078</v>
      </c>
      <c r="F172" s="25">
        <v>51</v>
      </c>
      <c r="G172" s="25">
        <f t="shared" si="2"/>
        <v>2193</v>
      </c>
      <c r="H172" s="6">
        <v>2</v>
      </c>
    </row>
    <row r="173" spans="1:8" x14ac:dyDescent="0.25">
      <c r="A173" s="6" t="s">
        <v>1581</v>
      </c>
      <c r="B173" s="6" t="s">
        <v>1582</v>
      </c>
      <c r="C173" s="7" t="s">
        <v>1583</v>
      </c>
      <c r="D173" s="6">
        <v>27</v>
      </c>
      <c r="E173" s="6" t="s">
        <v>1078</v>
      </c>
      <c r="F173" s="25">
        <v>52</v>
      </c>
      <c r="G173" s="25">
        <f t="shared" si="2"/>
        <v>1404</v>
      </c>
      <c r="H173" s="6">
        <v>2</v>
      </c>
    </row>
    <row r="174" spans="1:8" x14ac:dyDescent="0.25">
      <c r="A174" s="6" t="s">
        <v>1584</v>
      </c>
      <c r="B174" s="6" t="s">
        <v>1585</v>
      </c>
      <c r="C174" s="7" t="s">
        <v>1586</v>
      </c>
      <c r="D174" s="6">
        <v>87</v>
      </c>
      <c r="E174" s="6" t="s">
        <v>1078</v>
      </c>
      <c r="F174" s="25">
        <v>19</v>
      </c>
      <c r="G174" s="25">
        <f t="shared" si="2"/>
        <v>1653</v>
      </c>
      <c r="H174" s="6">
        <v>8</v>
      </c>
    </row>
    <row r="175" spans="1:8" x14ac:dyDescent="0.25">
      <c r="A175" s="6" t="s">
        <v>1587</v>
      </c>
      <c r="B175" s="6" t="s">
        <v>1588</v>
      </c>
      <c r="C175" s="7" t="s">
        <v>1589</v>
      </c>
      <c r="D175" s="6">
        <v>111</v>
      </c>
      <c r="E175" s="6" t="s">
        <v>1078</v>
      </c>
      <c r="F175" s="25">
        <v>31</v>
      </c>
      <c r="G175" s="25">
        <f t="shared" si="2"/>
        <v>3441</v>
      </c>
      <c r="H175" s="6">
        <v>5</v>
      </c>
    </row>
    <row r="176" spans="1:8" x14ac:dyDescent="0.25">
      <c r="A176" s="6" t="s">
        <v>1590</v>
      </c>
      <c r="B176" s="6" t="s">
        <v>1591</v>
      </c>
      <c r="C176" s="7" t="s">
        <v>1592</v>
      </c>
      <c r="D176" s="6">
        <v>40</v>
      </c>
      <c r="E176" s="6" t="s">
        <v>1078</v>
      </c>
      <c r="F176" s="25">
        <v>22</v>
      </c>
      <c r="G176" s="25">
        <f t="shared" si="2"/>
        <v>880</v>
      </c>
      <c r="H176" s="6">
        <v>6</v>
      </c>
    </row>
    <row r="177" spans="1:8" x14ac:dyDescent="0.25">
      <c r="A177" s="6" t="s">
        <v>1593</v>
      </c>
      <c r="B177" s="6" t="s">
        <v>1594</v>
      </c>
      <c r="C177" s="7" t="s">
        <v>1595</v>
      </c>
      <c r="D177" s="6">
        <v>2440</v>
      </c>
      <c r="E177" s="6" t="s">
        <v>1078</v>
      </c>
      <c r="F177" s="25">
        <v>19</v>
      </c>
      <c r="G177" s="25">
        <f t="shared" si="2"/>
        <v>46360</v>
      </c>
      <c r="H177" s="6">
        <v>67</v>
      </c>
    </row>
    <row r="178" spans="1:8" x14ac:dyDescent="0.25">
      <c r="A178" s="6" t="s">
        <v>1596</v>
      </c>
      <c r="B178" s="6" t="s">
        <v>1597</v>
      </c>
      <c r="C178" s="7" t="s">
        <v>1598</v>
      </c>
      <c r="D178" s="6">
        <v>34</v>
      </c>
      <c r="E178" s="6" t="s">
        <v>1078</v>
      </c>
      <c r="F178" s="25">
        <v>288</v>
      </c>
      <c r="G178" s="25">
        <f t="shared" si="2"/>
        <v>9792</v>
      </c>
      <c r="H178" s="6">
        <v>6</v>
      </c>
    </row>
    <row r="179" spans="1:8" x14ac:dyDescent="0.25">
      <c r="A179" s="6" t="s">
        <v>1599</v>
      </c>
      <c r="B179" s="6" t="s">
        <v>1600</v>
      </c>
      <c r="C179" s="7" t="s">
        <v>1601</v>
      </c>
      <c r="D179" s="6">
        <v>42.14</v>
      </c>
      <c r="E179" s="6" t="s">
        <v>1078</v>
      </c>
      <c r="F179" s="25">
        <v>14</v>
      </c>
      <c r="G179" s="25">
        <f t="shared" si="2"/>
        <v>589.96</v>
      </c>
      <c r="H179" s="6">
        <v>2</v>
      </c>
    </row>
    <row r="180" spans="1:8" x14ac:dyDescent="0.25">
      <c r="A180" s="6" t="s">
        <v>1602</v>
      </c>
      <c r="B180" s="6" t="s">
        <v>1603</v>
      </c>
      <c r="C180" s="7" t="s">
        <v>1604</v>
      </c>
      <c r="D180" s="6">
        <v>41</v>
      </c>
      <c r="E180" s="6" t="s">
        <v>1078</v>
      </c>
      <c r="F180" s="25">
        <v>27</v>
      </c>
      <c r="G180" s="25">
        <f t="shared" si="2"/>
        <v>1107</v>
      </c>
      <c r="H180" s="6">
        <v>8</v>
      </c>
    </row>
    <row r="181" spans="1:8" x14ac:dyDescent="0.25">
      <c r="A181" s="6" t="s">
        <v>1605</v>
      </c>
      <c r="B181" s="6" t="s">
        <v>1606</v>
      </c>
      <c r="C181" s="7" t="s">
        <v>1607</v>
      </c>
      <c r="D181" s="6">
        <v>63</v>
      </c>
      <c r="E181" s="6" t="s">
        <v>1078</v>
      </c>
      <c r="F181" s="25">
        <v>10</v>
      </c>
      <c r="G181" s="25">
        <f t="shared" si="2"/>
        <v>630</v>
      </c>
      <c r="H181" s="6">
        <v>39</v>
      </c>
    </row>
    <row r="182" spans="1:8" x14ac:dyDescent="0.25">
      <c r="A182" s="6" t="s">
        <v>1608</v>
      </c>
      <c r="B182" s="6" t="s">
        <v>1609</v>
      </c>
      <c r="C182" s="7" t="s">
        <v>1610</v>
      </c>
      <c r="D182" s="6">
        <v>15</v>
      </c>
      <c r="E182" s="6" t="s">
        <v>1078</v>
      </c>
      <c r="F182" s="25">
        <v>475</v>
      </c>
      <c r="G182" s="25">
        <f t="shared" si="2"/>
        <v>7125</v>
      </c>
      <c r="H182" s="6">
        <v>26</v>
      </c>
    </row>
    <row r="183" spans="1:8" x14ac:dyDescent="0.25">
      <c r="A183" s="6" t="s">
        <v>1611</v>
      </c>
      <c r="B183" s="6" t="s">
        <v>1612</v>
      </c>
      <c r="C183" s="7" t="s">
        <v>1613</v>
      </c>
      <c r="D183" s="6">
        <v>36</v>
      </c>
      <c r="E183" s="6" t="s">
        <v>1078</v>
      </c>
      <c r="F183" s="25">
        <v>70</v>
      </c>
      <c r="G183" s="25">
        <f t="shared" si="2"/>
        <v>2520</v>
      </c>
      <c r="H183" s="6">
        <v>25</v>
      </c>
    </row>
    <row r="184" spans="1:8" x14ac:dyDescent="0.25">
      <c r="A184" s="6" t="s">
        <v>1614</v>
      </c>
      <c r="B184" s="6" t="s">
        <v>1615</v>
      </c>
      <c r="C184" s="7" t="s">
        <v>1616</v>
      </c>
      <c r="D184" s="6">
        <v>475</v>
      </c>
      <c r="E184" s="6" t="s">
        <v>1078</v>
      </c>
      <c r="F184" s="25">
        <v>2</v>
      </c>
      <c r="G184" s="25">
        <f t="shared" si="2"/>
        <v>950</v>
      </c>
      <c r="H184" s="6">
        <v>2</v>
      </c>
    </row>
    <row r="185" spans="1:8" x14ac:dyDescent="0.25">
      <c r="A185" s="6" t="s">
        <v>1617</v>
      </c>
      <c r="B185" s="6" t="s">
        <v>1618</v>
      </c>
      <c r="C185" s="7" t="s">
        <v>1619</v>
      </c>
      <c r="D185" s="6">
        <v>2364</v>
      </c>
      <c r="E185" s="6" t="s">
        <v>1078</v>
      </c>
      <c r="F185" s="25">
        <v>3</v>
      </c>
      <c r="G185" s="25">
        <f t="shared" si="2"/>
        <v>7092</v>
      </c>
      <c r="H185" s="6">
        <v>73</v>
      </c>
    </row>
    <row r="186" spans="1:8" x14ac:dyDescent="0.25">
      <c r="A186" s="6" t="s">
        <v>1620</v>
      </c>
      <c r="B186" s="6" t="s">
        <v>1621</v>
      </c>
      <c r="C186" s="7" t="s">
        <v>1622</v>
      </c>
      <c r="D186" s="6">
        <v>2553</v>
      </c>
      <c r="E186" s="6" t="s">
        <v>1078</v>
      </c>
      <c r="F186" s="25">
        <v>4</v>
      </c>
      <c r="G186" s="25">
        <f t="shared" si="2"/>
        <v>10212</v>
      </c>
      <c r="H186" s="6">
        <v>41</v>
      </c>
    </row>
    <row r="187" spans="1:8" x14ac:dyDescent="0.25">
      <c r="A187" s="6" t="s">
        <v>1623</v>
      </c>
      <c r="B187" s="6" t="s">
        <v>1624</v>
      </c>
      <c r="C187" s="7" t="s">
        <v>1625</v>
      </c>
      <c r="D187" s="6">
        <v>523</v>
      </c>
      <c r="E187" s="6" t="s">
        <v>1078</v>
      </c>
      <c r="F187" s="25">
        <v>4</v>
      </c>
      <c r="G187" s="25">
        <f t="shared" si="2"/>
        <v>2092</v>
      </c>
      <c r="H187" s="6">
        <v>41</v>
      </c>
    </row>
    <row r="188" spans="1:8" x14ac:dyDescent="0.25">
      <c r="A188" s="6" t="s">
        <v>1626</v>
      </c>
      <c r="B188" s="6" t="s">
        <v>1627</v>
      </c>
      <c r="C188" s="7" t="s">
        <v>1628</v>
      </c>
      <c r="D188" s="6">
        <v>1</v>
      </c>
      <c r="E188" s="6" t="s">
        <v>1078</v>
      </c>
      <c r="F188" s="25">
        <v>3</v>
      </c>
      <c r="G188" s="25">
        <f t="shared" si="2"/>
        <v>3</v>
      </c>
      <c r="H188" s="6">
        <v>73</v>
      </c>
    </row>
    <row r="189" spans="1:8" x14ac:dyDescent="0.25">
      <c r="A189" s="6" t="s">
        <v>1629</v>
      </c>
      <c r="B189" s="6" t="s">
        <v>1630</v>
      </c>
      <c r="C189" s="7" t="s">
        <v>1631</v>
      </c>
      <c r="D189" s="6">
        <v>1010</v>
      </c>
      <c r="E189" s="6" t="s">
        <v>1078</v>
      </c>
      <c r="F189" s="25">
        <v>6</v>
      </c>
      <c r="G189" s="25">
        <f t="shared" si="2"/>
        <v>6060</v>
      </c>
      <c r="H189" s="6">
        <v>39</v>
      </c>
    </row>
    <row r="190" spans="1:8" x14ac:dyDescent="0.25">
      <c r="A190" s="6" t="s">
        <v>1632</v>
      </c>
      <c r="B190" s="6" t="s">
        <v>1633</v>
      </c>
      <c r="C190" s="7" t="s">
        <v>1634</v>
      </c>
      <c r="D190" s="6">
        <v>300</v>
      </c>
      <c r="E190" s="6" t="s">
        <v>1078</v>
      </c>
      <c r="F190" s="25">
        <v>9</v>
      </c>
      <c r="G190" s="25">
        <f t="shared" si="2"/>
        <v>2700</v>
      </c>
      <c r="H190" s="6">
        <v>42</v>
      </c>
    </row>
    <row r="191" spans="1:8" x14ac:dyDescent="0.25">
      <c r="A191" s="6" t="s">
        <v>1635</v>
      </c>
      <c r="B191" s="6" t="s">
        <v>1636</v>
      </c>
      <c r="C191" s="7" t="s">
        <v>1637</v>
      </c>
      <c r="D191" s="6">
        <v>182</v>
      </c>
      <c r="E191" s="6" t="s">
        <v>1078</v>
      </c>
      <c r="F191" s="25">
        <v>30</v>
      </c>
      <c r="G191" s="25">
        <f t="shared" si="2"/>
        <v>5460</v>
      </c>
      <c r="H191" s="6">
        <v>25</v>
      </c>
    </row>
    <row r="192" spans="1:8" x14ac:dyDescent="0.25">
      <c r="A192" s="6" t="s">
        <v>1638</v>
      </c>
      <c r="B192" s="6" t="s">
        <v>1639</v>
      </c>
      <c r="C192" s="7" t="s">
        <v>1640</v>
      </c>
      <c r="D192" s="6">
        <v>200</v>
      </c>
      <c r="E192" s="6" t="s">
        <v>1078</v>
      </c>
      <c r="F192" s="25">
        <v>39</v>
      </c>
      <c r="G192" s="25">
        <f t="shared" si="2"/>
        <v>7800</v>
      </c>
      <c r="H192" s="6">
        <v>95</v>
      </c>
    </row>
    <row r="193" spans="1:8" x14ac:dyDescent="0.25">
      <c r="A193" s="6" t="s">
        <v>1641</v>
      </c>
      <c r="B193" s="6" t="s">
        <v>1642</v>
      </c>
      <c r="C193" s="7" t="s">
        <v>1643</v>
      </c>
      <c r="D193" s="6">
        <v>60</v>
      </c>
      <c r="E193" s="6" t="s">
        <v>1078</v>
      </c>
      <c r="F193" s="25">
        <v>28</v>
      </c>
      <c r="G193" s="25">
        <f t="shared" si="2"/>
        <v>1680</v>
      </c>
      <c r="H193" s="6">
        <v>23</v>
      </c>
    </row>
    <row r="194" spans="1:8" x14ac:dyDescent="0.25">
      <c r="A194" s="6" t="s">
        <v>1644</v>
      </c>
      <c r="B194" s="6" t="s">
        <v>1645</v>
      </c>
      <c r="C194" s="7" t="s">
        <v>1646</v>
      </c>
      <c r="D194" s="6">
        <v>90</v>
      </c>
      <c r="E194" s="6" t="s">
        <v>1078</v>
      </c>
      <c r="F194" s="25">
        <v>25</v>
      </c>
      <c r="G194" s="25">
        <f t="shared" si="2"/>
        <v>2250</v>
      </c>
      <c r="H194" s="6">
        <v>12</v>
      </c>
    </row>
    <row r="195" spans="1:8" x14ac:dyDescent="0.25">
      <c r="A195" s="6" t="s">
        <v>1647</v>
      </c>
      <c r="B195" s="6" t="s">
        <v>1648</v>
      </c>
      <c r="C195" s="7" t="s">
        <v>1649</v>
      </c>
      <c r="D195" s="6">
        <v>1634</v>
      </c>
      <c r="E195" s="6" t="s">
        <v>1078</v>
      </c>
      <c r="F195" s="25">
        <v>9</v>
      </c>
      <c r="G195" s="25">
        <f t="shared" ref="G195:G258" si="3">PRODUCT(D195,F195)</f>
        <v>14706</v>
      </c>
      <c r="H195" s="6">
        <v>1</v>
      </c>
    </row>
    <row r="196" spans="1:8" x14ac:dyDescent="0.25">
      <c r="A196" s="6" t="s">
        <v>1650</v>
      </c>
      <c r="B196" s="6" t="s">
        <v>1651</v>
      </c>
      <c r="C196" s="7" t="s">
        <v>1652</v>
      </c>
      <c r="D196" s="6">
        <v>1850</v>
      </c>
      <c r="E196" s="6" t="s">
        <v>1078</v>
      </c>
      <c r="F196" s="25">
        <v>10</v>
      </c>
      <c r="G196" s="25">
        <f t="shared" si="3"/>
        <v>18500</v>
      </c>
      <c r="H196" s="6">
        <v>95</v>
      </c>
    </row>
    <row r="197" spans="1:8" x14ac:dyDescent="0.25">
      <c r="A197" s="6" t="s">
        <v>1653</v>
      </c>
      <c r="B197" s="6" t="s">
        <v>1654</v>
      </c>
      <c r="C197" s="7" t="s">
        <v>1655</v>
      </c>
      <c r="D197" s="6">
        <v>251</v>
      </c>
      <c r="E197" s="6" t="s">
        <v>1078</v>
      </c>
      <c r="F197" s="25">
        <v>11</v>
      </c>
      <c r="G197" s="25">
        <f t="shared" si="3"/>
        <v>2761</v>
      </c>
      <c r="H197" s="6">
        <v>1</v>
      </c>
    </row>
    <row r="198" spans="1:8" x14ac:dyDescent="0.25">
      <c r="A198" s="6" t="s">
        <v>1656</v>
      </c>
      <c r="B198" s="6" t="s">
        <v>1657</v>
      </c>
      <c r="C198" s="7" t="s">
        <v>1658</v>
      </c>
      <c r="D198" s="6">
        <v>400</v>
      </c>
      <c r="E198" s="6" t="s">
        <v>1078</v>
      </c>
      <c r="F198" s="25">
        <v>9</v>
      </c>
      <c r="G198" s="25">
        <f t="shared" si="3"/>
        <v>3600</v>
      </c>
      <c r="H198" s="6">
        <v>95</v>
      </c>
    </row>
    <row r="199" spans="1:8" x14ac:dyDescent="0.25">
      <c r="A199" s="6" t="s">
        <v>1659</v>
      </c>
      <c r="B199" s="6" t="s">
        <v>1660</v>
      </c>
      <c r="C199" s="7" t="s">
        <v>1661</v>
      </c>
      <c r="D199" s="6">
        <v>1970</v>
      </c>
      <c r="E199" s="6" t="s">
        <v>1078</v>
      </c>
      <c r="F199" s="25">
        <v>14</v>
      </c>
      <c r="G199" s="25">
        <f t="shared" si="3"/>
        <v>27580</v>
      </c>
      <c r="H199" s="6">
        <v>8</v>
      </c>
    </row>
    <row r="200" spans="1:8" x14ac:dyDescent="0.25">
      <c r="A200" s="6" t="s">
        <v>1662</v>
      </c>
      <c r="B200" s="6" t="s">
        <v>1663</v>
      </c>
      <c r="C200" s="7" t="s">
        <v>1664</v>
      </c>
      <c r="D200" s="6">
        <v>400</v>
      </c>
      <c r="E200" s="6" t="s">
        <v>1078</v>
      </c>
      <c r="F200" s="25">
        <v>14</v>
      </c>
      <c r="G200" s="25">
        <f t="shared" si="3"/>
        <v>5600</v>
      </c>
      <c r="H200" s="6">
        <v>8</v>
      </c>
    </row>
    <row r="201" spans="1:8" x14ac:dyDescent="0.25">
      <c r="A201" s="6" t="s">
        <v>1665</v>
      </c>
      <c r="B201" s="6" t="s">
        <v>1666</v>
      </c>
      <c r="C201" s="7" t="s">
        <v>1667</v>
      </c>
      <c r="D201" s="6">
        <v>980</v>
      </c>
      <c r="E201" s="6" t="s">
        <v>1078</v>
      </c>
      <c r="F201" s="25">
        <v>15</v>
      </c>
      <c r="G201" s="25">
        <f t="shared" si="3"/>
        <v>14700</v>
      </c>
      <c r="H201" s="6">
        <v>16</v>
      </c>
    </row>
    <row r="202" spans="1:8" x14ac:dyDescent="0.25">
      <c r="A202" s="6" t="s">
        <v>1668</v>
      </c>
      <c r="B202" s="6" t="s">
        <v>1669</v>
      </c>
      <c r="C202" s="7" t="s">
        <v>1670</v>
      </c>
      <c r="D202" s="6">
        <v>1875</v>
      </c>
      <c r="E202" s="6" t="s">
        <v>1078</v>
      </c>
      <c r="F202" s="25">
        <v>3</v>
      </c>
      <c r="G202" s="25">
        <f t="shared" si="3"/>
        <v>5625</v>
      </c>
      <c r="H202" s="6">
        <v>6</v>
      </c>
    </row>
    <row r="203" spans="1:8" x14ac:dyDescent="0.25">
      <c r="A203" s="6" t="s">
        <v>1671</v>
      </c>
      <c r="B203" s="6" t="s">
        <v>1672</v>
      </c>
      <c r="C203" s="7" t="s">
        <v>1673</v>
      </c>
      <c r="D203" s="6">
        <v>654</v>
      </c>
      <c r="E203" s="6" t="s">
        <v>1078</v>
      </c>
      <c r="F203" s="25">
        <v>3</v>
      </c>
      <c r="G203" s="25">
        <f t="shared" si="3"/>
        <v>1962</v>
      </c>
      <c r="H203" s="6">
        <v>42</v>
      </c>
    </row>
    <row r="204" spans="1:8" x14ac:dyDescent="0.25">
      <c r="A204" s="6" t="s">
        <v>1674</v>
      </c>
      <c r="B204" s="6" t="s">
        <v>1675</v>
      </c>
      <c r="C204" s="7" t="s">
        <v>1676</v>
      </c>
      <c r="D204" s="6">
        <v>1910</v>
      </c>
      <c r="E204" s="6" t="s">
        <v>1078</v>
      </c>
      <c r="F204" s="25">
        <v>3</v>
      </c>
      <c r="G204" s="25">
        <f t="shared" si="3"/>
        <v>5730</v>
      </c>
      <c r="H204" s="6">
        <v>16</v>
      </c>
    </row>
    <row r="205" spans="1:8" x14ac:dyDescent="0.25">
      <c r="A205" s="6" t="s">
        <v>1677</v>
      </c>
      <c r="B205" s="6" t="s">
        <v>1678</v>
      </c>
      <c r="C205" s="7" t="s">
        <v>1679</v>
      </c>
      <c r="D205" s="6">
        <v>64</v>
      </c>
      <c r="E205" s="6" t="s">
        <v>1078</v>
      </c>
      <c r="F205" s="25">
        <v>4</v>
      </c>
      <c r="G205" s="25">
        <f t="shared" si="3"/>
        <v>256</v>
      </c>
      <c r="H205" s="6">
        <v>15</v>
      </c>
    </row>
    <row r="206" spans="1:8" x14ac:dyDescent="0.25">
      <c r="A206" s="6" t="s">
        <v>1680</v>
      </c>
      <c r="B206" s="6" t="s">
        <v>1681</v>
      </c>
      <c r="C206" s="7" t="s">
        <v>1682</v>
      </c>
      <c r="D206" s="6">
        <v>2721</v>
      </c>
      <c r="E206" s="6" t="s">
        <v>1078</v>
      </c>
      <c r="F206" s="25">
        <v>3</v>
      </c>
      <c r="G206" s="25">
        <f t="shared" si="3"/>
        <v>8163</v>
      </c>
      <c r="H206" s="6">
        <v>2</v>
      </c>
    </row>
    <row r="207" spans="1:8" x14ac:dyDescent="0.25">
      <c r="A207" s="6" t="s">
        <v>1683</v>
      </c>
      <c r="B207" s="6" t="s">
        <v>1684</v>
      </c>
      <c r="C207" s="7" t="s">
        <v>1685</v>
      </c>
      <c r="D207" s="6">
        <v>190</v>
      </c>
      <c r="E207" s="6" t="s">
        <v>1078</v>
      </c>
      <c r="F207" s="25">
        <v>4</v>
      </c>
      <c r="G207" s="25">
        <f t="shared" si="3"/>
        <v>760</v>
      </c>
      <c r="H207" s="6">
        <v>9</v>
      </c>
    </row>
    <row r="208" spans="1:8" x14ac:dyDescent="0.25">
      <c r="A208" s="6" t="s">
        <v>1686</v>
      </c>
      <c r="B208" s="6" t="s">
        <v>1687</v>
      </c>
      <c r="C208" s="7" t="s">
        <v>1688</v>
      </c>
      <c r="D208" s="6">
        <v>385</v>
      </c>
      <c r="E208" s="6" t="s">
        <v>1078</v>
      </c>
      <c r="F208" s="25">
        <v>3</v>
      </c>
      <c r="G208" s="25">
        <f t="shared" si="3"/>
        <v>1155</v>
      </c>
      <c r="H208" s="6">
        <v>3</v>
      </c>
    </row>
    <row r="209" spans="1:8" x14ac:dyDescent="0.25">
      <c r="A209" s="6" t="s">
        <v>1689</v>
      </c>
      <c r="B209" s="6" t="s">
        <v>1690</v>
      </c>
      <c r="C209" s="7" t="s">
        <v>1691</v>
      </c>
      <c r="D209" s="6">
        <v>900</v>
      </c>
      <c r="E209" s="6" t="s">
        <v>1078</v>
      </c>
      <c r="F209" s="25">
        <v>4</v>
      </c>
      <c r="G209" s="25">
        <f t="shared" si="3"/>
        <v>3600</v>
      </c>
      <c r="H209" s="6">
        <v>33</v>
      </c>
    </row>
    <row r="210" spans="1:8" x14ac:dyDescent="0.25">
      <c r="A210" s="6" t="s">
        <v>1692</v>
      </c>
      <c r="B210" s="6" t="s">
        <v>1693</v>
      </c>
      <c r="C210" s="7" t="s">
        <v>1694</v>
      </c>
      <c r="D210" s="6">
        <v>5</v>
      </c>
      <c r="E210" s="6" t="s">
        <v>1078</v>
      </c>
      <c r="F210" s="25">
        <v>7</v>
      </c>
      <c r="G210" s="25">
        <f t="shared" si="3"/>
        <v>35</v>
      </c>
      <c r="H210" s="6">
        <v>2</v>
      </c>
    </row>
    <row r="211" spans="1:8" x14ac:dyDescent="0.25">
      <c r="A211" s="6" t="s">
        <v>1695</v>
      </c>
      <c r="B211" s="6" t="s">
        <v>1696</v>
      </c>
      <c r="C211" s="7" t="s">
        <v>1697</v>
      </c>
      <c r="D211" s="6">
        <v>1445</v>
      </c>
      <c r="E211" s="6" t="s">
        <v>1078</v>
      </c>
      <c r="F211" s="25">
        <v>5</v>
      </c>
      <c r="G211" s="25">
        <f t="shared" si="3"/>
        <v>7225</v>
      </c>
      <c r="H211" s="6">
        <v>4</v>
      </c>
    </row>
    <row r="212" spans="1:8" x14ac:dyDescent="0.25">
      <c r="A212" s="6" t="s">
        <v>1698</v>
      </c>
      <c r="B212" s="6" t="s">
        <v>1699</v>
      </c>
      <c r="C212" s="7" t="s">
        <v>1700</v>
      </c>
      <c r="D212" s="6">
        <v>400</v>
      </c>
      <c r="E212" s="6" t="s">
        <v>1078</v>
      </c>
      <c r="F212" s="25">
        <v>65</v>
      </c>
      <c r="G212" s="25">
        <f t="shared" si="3"/>
        <v>26000</v>
      </c>
      <c r="H212" s="6">
        <v>42</v>
      </c>
    </row>
    <row r="213" spans="1:8" x14ac:dyDescent="0.25">
      <c r="A213" s="6" t="s">
        <v>1701</v>
      </c>
      <c r="B213" s="6" t="s">
        <v>1702</v>
      </c>
      <c r="C213" s="7" t="s">
        <v>1703</v>
      </c>
      <c r="D213" s="6">
        <v>25</v>
      </c>
      <c r="E213" s="6" t="s">
        <v>1078</v>
      </c>
      <c r="F213" s="25">
        <v>13</v>
      </c>
      <c r="G213" s="25">
        <f t="shared" si="3"/>
        <v>325</v>
      </c>
      <c r="H213" s="6">
        <v>2</v>
      </c>
    </row>
    <row r="214" spans="1:8" x14ac:dyDescent="0.25">
      <c r="A214" s="6" t="s">
        <v>1704</v>
      </c>
      <c r="B214" s="6" t="s">
        <v>1705</v>
      </c>
      <c r="C214" s="7" t="s">
        <v>1706</v>
      </c>
      <c r="D214" s="6">
        <v>4715</v>
      </c>
      <c r="E214" s="6" t="s">
        <v>1078</v>
      </c>
      <c r="F214" s="25">
        <v>6</v>
      </c>
      <c r="G214" s="25">
        <f t="shared" si="3"/>
        <v>28290</v>
      </c>
      <c r="H214" s="6">
        <v>7</v>
      </c>
    </row>
    <row r="215" spans="1:8" x14ac:dyDescent="0.25">
      <c r="A215" s="6" t="s">
        <v>1707</v>
      </c>
      <c r="B215" s="6" t="s">
        <v>1708</v>
      </c>
      <c r="C215" s="7" t="s">
        <v>1709</v>
      </c>
      <c r="D215" s="6">
        <v>40</v>
      </c>
      <c r="E215" s="6" t="s">
        <v>1078</v>
      </c>
      <c r="F215" s="25">
        <v>13</v>
      </c>
      <c r="G215" s="25">
        <f t="shared" si="3"/>
        <v>520</v>
      </c>
      <c r="H215" s="6">
        <v>2</v>
      </c>
    </row>
    <row r="216" spans="1:8" x14ac:dyDescent="0.25">
      <c r="A216" s="6" t="s">
        <v>1710</v>
      </c>
      <c r="B216" s="6" t="s">
        <v>1711</v>
      </c>
      <c r="C216" s="7" t="s">
        <v>1712</v>
      </c>
      <c r="D216" s="6">
        <v>1800</v>
      </c>
      <c r="E216" s="6" t="s">
        <v>1078</v>
      </c>
      <c r="F216" s="25">
        <v>164</v>
      </c>
      <c r="G216" s="25">
        <f t="shared" si="3"/>
        <v>295200</v>
      </c>
      <c r="H216" s="6">
        <v>41</v>
      </c>
    </row>
    <row r="217" spans="1:8" x14ac:dyDescent="0.25">
      <c r="A217" s="6" t="s">
        <v>1713</v>
      </c>
      <c r="B217" s="6" t="s">
        <v>1714</v>
      </c>
      <c r="C217" s="7" t="s">
        <v>1715</v>
      </c>
      <c r="D217" s="6">
        <v>252</v>
      </c>
      <c r="E217" s="6" t="s">
        <v>1078</v>
      </c>
      <c r="F217" s="25">
        <v>19</v>
      </c>
      <c r="G217" s="25">
        <f t="shared" si="3"/>
        <v>4788</v>
      </c>
      <c r="H217" s="6">
        <v>3</v>
      </c>
    </row>
    <row r="218" spans="1:8" x14ac:dyDescent="0.25">
      <c r="A218" s="6" t="s">
        <v>1716</v>
      </c>
      <c r="B218" s="6" t="s">
        <v>1717</v>
      </c>
      <c r="C218" s="7" t="s">
        <v>1718</v>
      </c>
      <c r="D218" s="6">
        <v>89</v>
      </c>
      <c r="E218" s="6" t="s">
        <v>1078</v>
      </c>
      <c r="F218" s="25">
        <v>142</v>
      </c>
      <c r="G218" s="25">
        <f t="shared" si="3"/>
        <v>12638</v>
      </c>
      <c r="H218" s="6">
        <v>7</v>
      </c>
    </row>
    <row r="219" spans="1:8" x14ac:dyDescent="0.25">
      <c r="A219" s="6" t="s">
        <v>1719</v>
      </c>
      <c r="B219" s="6" t="s">
        <v>1720</v>
      </c>
      <c r="C219" s="7" t="s">
        <v>1721</v>
      </c>
      <c r="D219" s="6">
        <v>320</v>
      </c>
      <c r="E219" s="6" t="s">
        <v>1078</v>
      </c>
      <c r="F219" s="25">
        <v>13</v>
      </c>
      <c r="G219" s="25">
        <f t="shared" si="3"/>
        <v>4160</v>
      </c>
      <c r="H219" s="6">
        <v>15</v>
      </c>
    </row>
    <row r="220" spans="1:8" x14ac:dyDescent="0.25">
      <c r="A220" s="6" t="s">
        <v>1722</v>
      </c>
      <c r="B220" s="6" t="s">
        <v>1723</v>
      </c>
      <c r="C220" s="7" t="s">
        <v>1724</v>
      </c>
      <c r="D220" s="6">
        <v>34</v>
      </c>
      <c r="E220" s="6" t="s">
        <v>1078</v>
      </c>
      <c r="F220" s="25">
        <v>19</v>
      </c>
      <c r="G220" s="25">
        <f t="shared" si="3"/>
        <v>646</v>
      </c>
      <c r="H220" s="6">
        <v>8</v>
      </c>
    </row>
    <row r="221" spans="1:8" x14ac:dyDescent="0.25">
      <c r="A221" s="6" t="s">
        <v>1725</v>
      </c>
      <c r="B221" s="6" t="s">
        <v>1726</v>
      </c>
      <c r="C221" s="7" t="s">
        <v>1727</v>
      </c>
      <c r="D221" s="6">
        <v>201</v>
      </c>
      <c r="E221" s="6" t="s">
        <v>1078</v>
      </c>
      <c r="F221" s="25">
        <v>20</v>
      </c>
      <c r="G221" s="25">
        <f t="shared" si="3"/>
        <v>4020</v>
      </c>
      <c r="H221" s="6">
        <v>15</v>
      </c>
    </row>
    <row r="222" spans="1:8" x14ac:dyDescent="0.25">
      <c r="A222" s="6" t="s">
        <v>1728</v>
      </c>
      <c r="B222" s="6" t="s">
        <v>1729</v>
      </c>
      <c r="C222" s="7" t="s">
        <v>1730</v>
      </c>
      <c r="D222" s="6">
        <v>44</v>
      </c>
      <c r="E222" s="6" t="s">
        <v>1078</v>
      </c>
      <c r="F222" s="25">
        <v>813</v>
      </c>
      <c r="G222" s="25">
        <f t="shared" si="3"/>
        <v>35772</v>
      </c>
      <c r="H222" s="6">
        <v>4</v>
      </c>
    </row>
    <row r="223" spans="1:8" x14ac:dyDescent="0.25">
      <c r="A223" s="6" t="s">
        <v>1731</v>
      </c>
      <c r="B223" s="6" t="s">
        <v>1732</v>
      </c>
      <c r="C223" s="7" t="s">
        <v>1733</v>
      </c>
      <c r="D223" s="6">
        <v>6310</v>
      </c>
      <c r="E223" s="6" t="s">
        <v>1078</v>
      </c>
      <c r="F223" s="25">
        <v>4</v>
      </c>
      <c r="G223" s="25">
        <f t="shared" si="3"/>
        <v>25240</v>
      </c>
      <c r="H223" s="6">
        <v>41</v>
      </c>
    </row>
    <row r="224" spans="1:8" x14ac:dyDescent="0.25">
      <c r="A224" s="6" t="s">
        <v>1734</v>
      </c>
      <c r="B224" s="6" t="s">
        <v>1735</v>
      </c>
      <c r="C224" s="7" t="s">
        <v>1736</v>
      </c>
      <c r="D224" s="6">
        <v>9112</v>
      </c>
      <c r="E224" s="6" t="s">
        <v>1078</v>
      </c>
      <c r="F224" s="25">
        <v>4</v>
      </c>
      <c r="G224" s="25">
        <f t="shared" si="3"/>
        <v>36448</v>
      </c>
      <c r="H224" s="6">
        <v>41</v>
      </c>
    </row>
    <row r="225" spans="1:8" x14ac:dyDescent="0.25">
      <c r="A225" s="6" t="s">
        <v>1737</v>
      </c>
      <c r="B225" s="6" t="s">
        <v>1738</v>
      </c>
      <c r="C225" s="7" t="s">
        <v>1739</v>
      </c>
      <c r="D225" s="6">
        <v>30</v>
      </c>
      <c r="E225" s="6" t="s">
        <v>1078</v>
      </c>
      <c r="F225" s="25">
        <v>14</v>
      </c>
      <c r="G225" s="25">
        <f t="shared" si="3"/>
        <v>420</v>
      </c>
      <c r="H225" s="6">
        <v>10</v>
      </c>
    </row>
    <row r="226" spans="1:8" x14ac:dyDescent="0.25">
      <c r="A226" s="6" t="s">
        <v>1740</v>
      </c>
      <c r="B226" s="6" t="s">
        <v>1741</v>
      </c>
      <c r="C226" s="7" t="s">
        <v>1742</v>
      </c>
      <c r="D226" s="6">
        <v>920</v>
      </c>
      <c r="E226" s="6" t="s">
        <v>1078</v>
      </c>
      <c r="F226" s="25">
        <v>9</v>
      </c>
      <c r="G226" s="25">
        <f t="shared" si="3"/>
        <v>8280</v>
      </c>
      <c r="H226" s="6">
        <v>3</v>
      </c>
    </row>
    <row r="227" spans="1:8" x14ac:dyDescent="0.25">
      <c r="A227" s="6" t="s">
        <v>1743</v>
      </c>
      <c r="B227" s="6" t="s">
        <v>1744</v>
      </c>
      <c r="C227" s="7" t="s">
        <v>1745</v>
      </c>
      <c r="D227" s="6">
        <v>100</v>
      </c>
      <c r="E227" s="6" t="s">
        <v>1078</v>
      </c>
      <c r="F227" s="25">
        <v>8</v>
      </c>
      <c r="G227" s="25">
        <f t="shared" si="3"/>
        <v>800</v>
      </c>
      <c r="H227" s="6">
        <v>3</v>
      </c>
    </row>
    <row r="228" spans="1:8" x14ac:dyDescent="0.25">
      <c r="A228" s="6" t="s">
        <v>1746</v>
      </c>
      <c r="B228" s="6" t="s">
        <v>1747</v>
      </c>
      <c r="C228" s="7" t="s">
        <v>1748</v>
      </c>
      <c r="D228" s="6">
        <v>100</v>
      </c>
      <c r="E228" s="6" t="s">
        <v>1078</v>
      </c>
      <c r="F228" s="25">
        <v>8</v>
      </c>
      <c r="G228" s="25">
        <f t="shared" si="3"/>
        <v>800</v>
      </c>
      <c r="H228" s="6">
        <v>3</v>
      </c>
    </row>
    <row r="229" spans="1:8" x14ac:dyDescent="0.25">
      <c r="A229" s="6" t="s">
        <v>1749</v>
      </c>
      <c r="B229" s="6" t="s">
        <v>1750</v>
      </c>
      <c r="C229" s="7" t="s">
        <v>1751</v>
      </c>
      <c r="D229" s="6">
        <v>1640</v>
      </c>
      <c r="E229" s="6" t="s">
        <v>1078</v>
      </c>
      <c r="F229" s="25">
        <v>7</v>
      </c>
      <c r="G229" s="25">
        <f t="shared" si="3"/>
        <v>11480</v>
      </c>
      <c r="H229" s="6">
        <v>8</v>
      </c>
    </row>
    <row r="230" spans="1:8" x14ac:dyDescent="0.25">
      <c r="A230" s="6" t="s">
        <v>1752</v>
      </c>
      <c r="B230" s="6" t="s">
        <v>1753</v>
      </c>
      <c r="C230" s="7" t="s">
        <v>1754</v>
      </c>
      <c r="D230" s="6">
        <v>100</v>
      </c>
      <c r="E230" s="6" t="s">
        <v>1078</v>
      </c>
      <c r="F230" s="25">
        <v>5</v>
      </c>
      <c r="G230" s="25">
        <f t="shared" si="3"/>
        <v>500</v>
      </c>
      <c r="H230" s="6">
        <v>14</v>
      </c>
    </row>
    <row r="231" spans="1:8" x14ac:dyDescent="0.25">
      <c r="A231" s="6" t="s">
        <v>1755</v>
      </c>
      <c r="B231" s="6" t="s">
        <v>1756</v>
      </c>
      <c r="C231" s="7" t="s">
        <v>1757</v>
      </c>
      <c r="D231" s="6">
        <v>360</v>
      </c>
      <c r="E231" s="6" t="s">
        <v>1078</v>
      </c>
      <c r="F231" s="25">
        <v>5</v>
      </c>
      <c r="G231" s="25">
        <f t="shared" si="3"/>
        <v>1800</v>
      </c>
      <c r="H231" s="6">
        <v>5</v>
      </c>
    </row>
    <row r="232" spans="1:8" x14ac:dyDescent="0.25">
      <c r="A232" s="6" t="s">
        <v>1758</v>
      </c>
      <c r="B232" s="6" t="s">
        <v>1759</v>
      </c>
      <c r="C232" s="7" t="s">
        <v>1760</v>
      </c>
      <c r="D232" s="6">
        <v>784</v>
      </c>
      <c r="E232" s="6" t="s">
        <v>1078</v>
      </c>
      <c r="F232" s="25">
        <v>5</v>
      </c>
      <c r="G232" s="25">
        <f t="shared" si="3"/>
        <v>3920</v>
      </c>
      <c r="H232" s="6">
        <v>1</v>
      </c>
    </row>
    <row r="233" spans="1:8" x14ac:dyDescent="0.25">
      <c r="A233" s="6" t="s">
        <v>1761</v>
      </c>
      <c r="B233" s="6" t="s">
        <v>1762</v>
      </c>
      <c r="C233" s="7" t="s">
        <v>1763</v>
      </c>
      <c r="D233" s="6">
        <v>220</v>
      </c>
      <c r="E233" s="6" t="s">
        <v>1078</v>
      </c>
      <c r="F233" s="25">
        <v>7</v>
      </c>
      <c r="G233" s="25">
        <f t="shared" si="3"/>
        <v>1540</v>
      </c>
      <c r="H233" s="6">
        <v>4</v>
      </c>
    </row>
    <row r="234" spans="1:8" x14ac:dyDescent="0.25">
      <c r="A234" s="6" t="s">
        <v>1764</v>
      </c>
      <c r="B234" s="6" t="s">
        <v>1765</v>
      </c>
      <c r="C234" s="7" t="s">
        <v>1766</v>
      </c>
      <c r="D234" s="6">
        <v>30</v>
      </c>
      <c r="E234" s="6" t="s">
        <v>1078</v>
      </c>
      <c r="F234" s="25">
        <v>7</v>
      </c>
      <c r="G234" s="25">
        <f t="shared" si="3"/>
        <v>210</v>
      </c>
      <c r="H234" s="6">
        <v>2</v>
      </c>
    </row>
    <row r="235" spans="1:8" x14ac:dyDescent="0.25">
      <c r="A235" s="6" t="s">
        <v>1767</v>
      </c>
      <c r="B235" s="6" t="s">
        <v>1768</v>
      </c>
      <c r="C235" s="7" t="s">
        <v>1769</v>
      </c>
      <c r="D235" s="6">
        <v>405</v>
      </c>
      <c r="E235" s="6" t="s">
        <v>1078</v>
      </c>
      <c r="F235" s="25">
        <v>7</v>
      </c>
      <c r="G235" s="25">
        <f t="shared" si="3"/>
        <v>2835</v>
      </c>
      <c r="H235" s="6">
        <v>2</v>
      </c>
    </row>
    <row r="236" spans="1:8" x14ac:dyDescent="0.25">
      <c r="A236" s="6" t="s">
        <v>1770</v>
      </c>
      <c r="B236" s="6" t="s">
        <v>1771</v>
      </c>
      <c r="C236" s="7" t="s">
        <v>1772</v>
      </c>
      <c r="D236" s="6">
        <v>33</v>
      </c>
      <c r="E236" s="6" t="s">
        <v>1078</v>
      </c>
      <c r="F236" s="25">
        <v>8</v>
      </c>
      <c r="G236" s="25">
        <f t="shared" si="3"/>
        <v>264</v>
      </c>
      <c r="H236" s="6">
        <v>2</v>
      </c>
    </row>
    <row r="237" spans="1:8" x14ac:dyDescent="0.25">
      <c r="A237" s="6" t="s">
        <v>1773</v>
      </c>
      <c r="B237" s="6" t="s">
        <v>1774</v>
      </c>
      <c r="C237" s="7" t="s">
        <v>1775</v>
      </c>
      <c r="D237" s="6">
        <v>153</v>
      </c>
      <c r="E237" s="6" t="s">
        <v>1078</v>
      </c>
      <c r="F237" s="25">
        <v>52</v>
      </c>
      <c r="G237" s="25">
        <f t="shared" si="3"/>
        <v>7956</v>
      </c>
      <c r="H237" s="6">
        <v>5</v>
      </c>
    </row>
    <row r="238" spans="1:8" x14ac:dyDescent="0.25">
      <c r="A238" s="6" t="s">
        <v>1776</v>
      </c>
      <c r="B238" s="6" t="s">
        <v>1777</v>
      </c>
      <c r="C238" s="7" t="s">
        <v>1778</v>
      </c>
      <c r="D238" s="6">
        <v>22</v>
      </c>
      <c r="E238" s="6" t="s">
        <v>1078</v>
      </c>
      <c r="F238" s="25">
        <v>58</v>
      </c>
      <c r="G238" s="25">
        <f t="shared" si="3"/>
        <v>1276</v>
      </c>
      <c r="H238" s="6">
        <v>3</v>
      </c>
    </row>
    <row r="239" spans="1:8" x14ac:dyDescent="0.25">
      <c r="A239" s="6" t="s">
        <v>1779</v>
      </c>
      <c r="B239" s="6" t="s">
        <v>1780</v>
      </c>
      <c r="C239" s="7" t="s">
        <v>1781</v>
      </c>
      <c r="D239" s="6">
        <v>4</v>
      </c>
      <c r="E239" s="6" t="s">
        <v>1078</v>
      </c>
      <c r="F239" s="25">
        <v>58</v>
      </c>
      <c r="G239" s="25">
        <f t="shared" si="3"/>
        <v>232</v>
      </c>
      <c r="H239" s="6">
        <v>1</v>
      </c>
    </row>
    <row r="240" spans="1:8" x14ac:dyDescent="0.25">
      <c r="A240" s="6" t="s">
        <v>1782</v>
      </c>
      <c r="B240" s="6" t="s">
        <v>1783</v>
      </c>
      <c r="C240" s="7" t="s">
        <v>1784</v>
      </c>
      <c r="D240" s="6">
        <v>42</v>
      </c>
      <c r="E240" s="6" t="s">
        <v>1078</v>
      </c>
      <c r="F240" s="25">
        <v>57</v>
      </c>
      <c r="G240" s="25">
        <f t="shared" si="3"/>
        <v>2394</v>
      </c>
      <c r="H240" s="6">
        <v>2</v>
      </c>
    </row>
    <row r="241" spans="1:8" x14ac:dyDescent="0.25">
      <c r="A241" s="6" t="s">
        <v>1785</v>
      </c>
      <c r="B241" s="6" t="s">
        <v>1786</v>
      </c>
      <c r="C241" s="7" t="s">
        <v>1787</v>
      </c>
      <c r="D241" s="6">
        <v>40</v>
      </c>
      <c r="E241" s="6" t="s">
        <v>1078</v>
      </c>
      <c r="F241" s="25">
        <v>649</v>
      </c>
      <c r="G241" s="25">
        <f t="shared" si="3"/>
        <v>25960</v>
      </c>
      <c r="H241" s="6">
        <v>19</v>
      </c>
    </row>
    <row r="242" spans="1:8" x14ac:dyDescent="0.25">
      <c r="A242" s="6" t="s">
        <v>1788</v>
      </c>
      <c r="B242" s="6" t="s">
        <v>1789</v>
      </c>
      <c r="C242" s="7" t="s">
        <v>1790</v>
      </c>
      <c r="D242" s="6">
        <v>709</v>
      </c>
      <c r="E242" s="6" t="s">
        <v>1078</v>
      </c>
      <c r="F242" s="25">
        <v>65</v>
      </c>
      <c r="G242" s="25">
        <f t="shared" si="3"/>
        <v>46085</v>
      </c>
      <c r="H242" s="6">
        <v>14</v>
      </c>
    </row>
    <row r="243" spans="1:8" x14ac:dyDescent="0.25">
      <c r="A243" s="6" t="s">
        <v>1791</v>
      </c>
      <c r="B243" s="6" t="s">
        <v>1792</v>
      </c>
      <c r="C243" s="7" t="s">
        <v>1793</v>
      </c>
      <c r="D243" s="6">
        <v>80</v>
      </c>
      <c r="E243" s="6" t="s">
        <v>1078</v>
      </c>
      <c r="F243" s="25">
        <v>15</v>
      </c>
      <c r="G243" s="25">
        <f t="shared" si="3"/>
        <v>1200</v>
      </c>
      <c r="H243" s="6">
        <v>3</v>
      </c>
    </row>
    <row r="244" spans="1:8" x14ac:dyDescent="0.25">
      <c r="A244" s="6" t="s">
        <v>1794</v>
      </c>
      <c r="B244" s="6" t="s">
        <v>1795</v>
      </c>
      <c r="C244" s="7" t="s">
        <v>1796</v>
      </c>
      <c r="D244" s="6">
        <v>500</v>
      </c>
      <c r="E244" s="6" t="s">
        <v>1078</v>
      </c>
      <c r="F244" s="25">
        <v>15</v>
      </c>
      <c r="G244" s="25">
        <f t="shared" si="3"/>
        <v>7500</v>
      </c>
      <c r="H244" s="6">
        <v>3</v>
      </c>
    </row>
    <row r="245" spans="1:8" x14ac:dyDescent="0.25">
      <c r="A245" s="6" t="s">
        <v>1797</v>
      </c>
      <c r="B245" s="6" t="s">
        <v>1798</v>
      </c>
      <c r="C245" s="7" t="s">
        <v>1799</v>
      </c>
      <c r="D245" s="6">
        <v>6</v>
      </c>
      <c r="E245" s="6" t="s">
        <v>1078</v>
      </c>
      <c r="F245" s="25">
        <v>1515</v>
      </c>
      <c r="G245" s="25">
        <f t="shared" si="3"/>
        <v>9090</v>
      </c>
      <c r="H245" s="6">
        <v>22</v>
      </c>
    </row>
    <row r="246" spans="1:8" x14ac:dyDescent="0.25">
      <c r="A246" s="6" t="s">
        <v>1800</v>
      </c>
      <c r="B246" s="6" t="s">
        <v>1801</v>
      </c>
      <c r="C246" s="7" t="s">
        <v>1802</v>
      </c>
      <c r="D246" s="6">
        <v>25</v>
      </c>
      <c r="E246" s="6" t="s">
        <v>1078</v>
      </c>
      <c r="F246" s="25">
        <v>22</v>
      </c>
      <c r="G246" s="25">
        <f t="shared" si="3"/>
        <v>550</v>
      </c>
      <c r="H246" s="6">
        <v>2</v>
      </c>
    </row>
    <row r="247" spans="1:8" x14ac:dyDescent="0.25">
      <c r="A247" s="6" t="s">
        <v>1803</v>
      </c>
      <c r="B247" s="6" t="s">
        <v>1804</v>
      </c>
      <c r="C247" s="7" t="s">
        <v>1805</v>
      </c>
      <c r="D247" s="6">
        <v>62</v>
      </c>
      <c r="E247" s="6" t="s">
        <v>1078</v>
      </c>
      <c r="F247" s="25">
        <v>20</v>
      </c>
      <c r="G247" s="25">
        <f t="shared" si="3"/>
        <v>1240</v>
      </c>
      <c r="H247" s="6">
        <v>2</v>
      </c>
    </row>
    <row r="248" spans="1:8" x14ac:dyDescent="0.25">
      <c r="A248" s="6" t="s">
        <v>1806</v>
      </c>
      <c r="B248" s="6" t="s">
        <v>1807</v>
      </c>
      <c r="C248" s="7" t="s">
        <v>1808</v>
      </c>
      <c r="D248" s="6">
        <v>9</v>
      </c>
      <c r="E248" s="6" t="s">
        <v>1078</v>
      </c>
      <c r="F248" s="25">
        <v>25</v>
      </c>
      <c r="G248" s="25">
        <f t="shared" si="3"/>
        <v>225</v>
      </c>
      <c r="H248" s="6">
        <v>2</v>
      </c>
    </row>
    <row r="249" spans="1:8" x14ac:dyDescent="0.25">
      <c r="A249" s="6" t="s">
        <v>1809</v>
      </c>
      <c r="B249" s="6" t="s">
        <v>1810</v>
      </c>
      <c r="C249" s="7" t="s">
        <v>1811</v>
      </c>
      <c r="D249" s="6">
        <v>100</v>
      </c>
      <c r="E249" s="6" t="s">
        <v>1078</v>
      </c>
      <c r="F249" s="25">
        <v>19</v>
      </c>
      <c r="G249" s="25">
        <f t="shared" si="3"/>
        <v>1900</v>
      </c>
      <c r="H249" s="6">
        <v>14</v>
      </c>
    </row>
    <row r="250" spans="1:8" x14ac:dyDescent="0.25">
      <c r="A250" s="6" t="s">
        <v>1812</v>
      </c>
      <c r="B250" s="6" t="s">
        <v>1813</v>
      </c>
      <c r="C250" s="7" t="s">
        <v>1814</v>
      </c>
      <c r="D250" s="6">
        <v>183</v>
      </c>
      <c r="E250" s="6" t="s">
        <v>1078</v>
      </c>
      <c r="F250" s="25">
        <v>272</v>
      </c>
      <c r="G250" s="25">
        <f t="shared" si="3"/>
        <v>49776</v>
      </c>
      <c r="H250" s="6">
        <v>5</v>
      </c>
    </row>
    <row r="251" spans="1:8" x14ac:dyDescent="0.25">
      <c r="A251" s="6" t="s">
        <v>1815</v>
      </c>
      <c r="B251" s="6" t="s">
        <v>1816</v>
      </c>
      <c r="C251" s="7" t="s">
        <v>1817</v>
      </c>
      <c r="D251" s="6">
        <v>73</v>
      </c>
      <c r="E251" s="6" t="s">
        <v>1078</v>
      </c>
      <c r="F251" s="25">
        <v>34</v>
      </c>
      <c r="G251" s="25">
        <f t="shared" si="3"/>
        <v>2482</v>
      </c>
      <c r="H251" s="6">
        <v>2</v>
      </c>
    </row>
    <row r="252" spans="1:8" x14ac:dyDescent="0.25">
      <c r="A252" s="6" t="s">
        <v>1818</v>
      </c>
      <c r="B252" s="6" t="s">
        <v>1819</v>
      </c>
      <c r="C252" s="7" t="s">
        <v>1820</v>
      </c>
      <c r="D252" s="6">
        <v>10</v>
      </c>
      <c r="E252" s="6" t="s">
        <v>1078</v>
      </c>
      <c r="F252" s="25">
        <v>34</v>
      </c>
      <c r="G252" s="25">
        <f t="shared" si="3"/>
        <v>340</v>
      </c>
      <c r="H252" s="6">
        <v>3</v>
      </c>
    </row>
    <row r="253" spans="1:8" x14ac:dyDescent="0.25">
      <c r="A253" s="6" t="s">
        <v>1821</v>
      </c>
      <c r="B253" s="6" t="s">
        <v>1822</v>
      </c>
      <c r="C253" s="7" t="s">
        <v>1823</v>
      </c>
      <c r="D253" s="6">
        <v>10</v>
      </c>
      <c r="E253" s="6" t="s">
        <v>1078</v>
      </c>
      <c r="F253" s="25">
        <v>34</v>
      </c>
      <c r="G253" s="25">
        <f t="shared" si="3"/>
        <v>340</v>
      </c>
      <c r="H253" s="6">
        <v>3</v>
      </c>
    </row>
    <row r="254" spans="1:8" x14ac:dyDescent="0.25">
      <c r="A254" s="6" t="s">
        <v>1824</v>
      </c>
      <c r="B254" s="6" t="s">
        <v>1825</v>
      </c>
      <c r="C254" s="7" t="s">
        <v>1826</v>
      </c>
      <c r="D254" s="6">
        <v>44</v>
      </c>
      <c r="E254" s="6" t="s">
        <v>1078</v>
      </c>
      <c r="F254" s="25">
        <v>415</v>
      </c>
      <c r="G254" s="25">
        <f t="shared" si="3"/>
        <v>18260</v>
      </c>
      <c r="H254" s="6">
        <v>2</v>
      </c>
    </row>
    <row r="255" spans="1:8" x14ac:dyDescent="0.25">
      <c r="A255" s="6" t="s">
        <v>1827</v>
      </c>
      <c r="B255" s="6" t="s">
        <v>1828</v>
      </c>
      <c r="C255" s="7" t="s">
        <v>1829</v>
      </c>
      <c r="D255" s="6">
        <v>40</v>
      </c>
      <c r="E255" s="6" t="s">
        <v>1078</v>
      </c>
      <c r="F255" s="25">
        <v>489</v>
      </c>
      <c r="G255" s="25">
        <f t="shared" si="3"/>
        <v>19560</v>
      </c>
      <c r="H255" s="6">
        <v>1</v>
      </c>
    </row>
    <row r="256" spans="1:8" x14ac:dyDescent="0.25">
      <c r="A256" s="6" t="s">
        <v>1830</v>
      </c>
      <c r="B256" s="6" t="s">
        <v>1831</v>
      </c>
      <c r="C256" s="7" t="s">
        <v>1832</v>
      </c>
      <c r="D256" s="6">
        <v>111</v>
      </c>
      <c r="E256" s="6" t="s">
        <v>1078</v>
      </c>
      <c r="F256" s="25">
        <v>534</v>
      </c>
      <c r="G256" s="25">
        <f t="shared" si="3"/>
        <v>59274</v>
      </c>
      <c r="H256" s="6">
        <v>2</v>
      </c>
    </row>
    <row r="257" spans="1:8" x14ac:dyDescent="0.25">
      <c r="A257" s="6" t="s">
        <v>1833</v>
      </c>
      <c r="B257" s="6" t="s">
        <v>1834</v>
      </c>
      <c r="C257" s="7" t="s">
        <v>1835</v>
      </c>
      <c r="D257" s="6">
        <v>3500</v>
      </c>
      <c r="E257" s="6" t="s">
        <v>1078</v>
      </c>
      <c r="F257" s="25">
        <v>3</v>
      </c>
      <c r="G257" s="25">
        <f t="shared" si="3"/>
        <v>10500</v>
      </c>
      <c r="H257" s="6">
        <v>15</v>
      </c>
    </row>
    <row r="258" spans="1:8" x14ac:dyDescent="0.25">
      <c r="A258" s="6" t="s">
        <v>1836</v>
      </c>
      <c r="B258" s="6" t="s">
        <v>1837</v>
      </c>
      <c r="C258" s="7" t="s">
        <v>1838</v>
      </c>
      <c r="D258" s="6">
        <v>480</v>
      </c>
      <c r="E258" s="6" t="s">
        <v>1078</v>
      </c>
      <c r="F258" s="25">
        <v>4</v>
      </c>
      <c r="G258" s="25">
        <f t="shared" si="3"/>
        <v>1920</v>
      </c>
      <c r="H258" s="6">
        <v>11</v>
      </c>
    </row>
    <row r="259" spans="1:8" x14ac:dyDescent="0.25">
      <c r="A259" s="6" t="s">
        <v>1839</v>
      </c>
      <c r="B259" s="6" t="s">
        <v>1840</v>
      </c>
      <c r="C259" s="7" t="s">
        <v>1841</v>
      </c>
      <c r="D259" s="6">
        <v>875</v>
      </c>
      <c r="E259" s="6" t="s">
        <v>1078</v>
      </c>
      <c r="F259" s="25">
        <v>3</v>
      </c>
      <c r="G259" s="25">
        <f t="shared" ref="G259:G309" si="4">PRODUCT(D259,F259)</f>
        <v>2625</v>
      </c>
      <c r="H259" s="6">
        <v>11</v>
      </c>
    </row>
    <row r="260" spans="1:8" x14ac:dyDescent="0.25">
      <c r="A260" s="6" t="s">
        <v>1842</v>
      </c>
      <c r="B260" s="6" t="s">
        <v>1843</v>
      </c>
      <c r="C260" s="7" t="s">
        <v>1844</v>
      </c>
      <c r="D260" s="6">
        <v>1218</v>
      </c>
      <c r="E260" s="6" t="s">
        <v>1078</v>
      </c>
      <c r="F260" s="25">
        <v>5</v>
      </c>
      <c r="G260" s="25">
        <f t="shared" si="4"/>
        <v>6090</v>
      </c>
      <c r="H260" s="6">
        <v>2</v>
      </c>
    </row>
    <row r="261" spans="1:8" x14ac:dyDescent="0.25">
      <c r="A261" s="6" t="s">
        <v>1845</v>
      </c>
      <c r="B261" s="6" t="s">
        <v>1846</v>
      </c>
      <c r="C261" s="7" t="s">
        <v>1847</v>
      </c>
      <c r="D261" s="6">
        <v>89</v>
      </c>
      <c r="E261" s="6" t="s">
        <v>1078</v>
      </c>
      <c r="F261" s="25">
        <v>8</v>
      </c>
      <c r="G261" s="25">
        <f t="shared" si="4"/>
        <v>712</v>
      </c>
      <c r="H261" s="6">
        <v>2</v>
      </c>
    </row>
    <row r="262" spans="1:8" x14ac:dyDescent="0.25">
      <c r="A262" s="6" t="s">
        <v>1848</v>
      </c>
      <c r="B262" s="6" t="s">
        <v>1849</v>
      </c>
      <c r="C262" s="7" t="s">
        <v>1850</v>
      </c>
      <c r="D262" s="6">
        <v>97</v>
      </c>
      <c r="E262" s="6" t="s">
        <v>1078</v>
      </c>
      <c r="F262" s="25">
        <v>82</v>
      </c>
      <c r="G262" s="25">
        <f t="shared" si="4"/>
        <v>7954</v>
      </c>
      <c r="H262" s="6">
        <v>7</v>
      </c>
    </row>
    <row r="263" spans="1:8" x14ac:dyDescent="0.25">
      <c r="A263" s="6" t="s">
        <v>1851</v>
      </c>
      <c r="B263" s="6" t="s">
        <v>1852</v>
      </c>
      <c r="C263" s="7" t="s">
        <v>1853</v>
      </c>
      <c r="D263" s="6">
        <v>15</v>
      </c>
      <c r="E263" s="6" t="s">
        <v>1078</v>
      </c>
      <c r="F263" s="25">
        <v>86</v>
      </c>
      <c r="G263" s="25">
        <f t="shared" si="4"/>
        <v>1290</v>
      </c>
      <c r="H263" s="6">
        <v>3</v>
      </c>
    </row>
    <row r="264" spans="1:8" x14ac:dyDescent="0.25">
      <c r="A264" s="6" t="s">
        <v>1854</v>
      </c>
      <c r="B264" s="6" t="s">
        <v>1855</v>
      </c>
      <c r="C264" s="7" t="s">
        <v>1856</v>
      </c>
      <c r="D264" s="6">
        <v>5</v>
      </c>
      <c r="E264" s="6" t="s">
        <v>1078</v>
      </c>
      <c r="F264" s="25">
        <v>83</v>
      </c>
      <c r="G264" s="25">
        <f t="shared" si="4"/>
        <v>415</v>
      </c>
      <c r="H264" s="6">
        <v>3</v>
      </c>
    </row>
    <row r="265" spans="1:8" x14ac:dyDescent="0.25">
      <c r="A265" s="6" t="s">
        <v>1857</v>
      </c>
      <c r="B265" s="6" t="s">
        <v>1858</v>
      </c>
      <c r="C265" s="7" t="s">
        <v>1859</v>
      </c>
      <c r="D265" s="6">
        <v>164</v>
      </c>
      <c r="E265" s="6" t="s">
        <v>1078</v>
      </c>
      <c r="F265" s="25">
        <v>14</v>
      </c>
      <c r="G265" s="25">
        <f t="shared" si="4"/>
        <v>2296</v>
      </c>
      <c r="H265" s="6">
        <v>1</v>
      </c>
    </row>
    <row r="266" spans="1:8" x14ac:dyDescent="0.25">
      <c r="A266" s="6" t="s">
        <v>1860</v>
      </c>
      <c r="B266" s="6" t="s">
        <v>1861</v>
      </c>
      <c r="C266" s="7" t="s">
        <v>1862</v>
      </c>
      <c r="D266" s="6">
        <v>500</v>
      </c>
      <c r="E266" s="6" t="s">
        <v>1078</v>
      </c>
      <c r="F266" s="25">
        <v>15</v>
      </c>
      <c r="G266" s="25">
        <f t="shared" si="4"/>
        <v>7500</v>
      </c>
      <c r="H266" s="6">
        <v>3</v>
      </c>
    </row>
    <row r="267" spans="1:8" x14ac:dyDescent="0.25">
      <c r="A267" s="6" t="s">
        <v>1863</v>
      </c>
      <c r="B267" s="6" t="s">
        <v>1864</v>
      </c>
      <c r="C267" s="7" t="s">
        <v>1865</v>
      </c>
      <c r="D267" s="6">
        <v>16</v>
      </c>
      <c r="E267" s="6" t="s">
        <v>1078</v>
      </c>
      <c r="F267" s="25">
        <v>13</v>
      </c>
      <c r="G267" s="25">
        <f t="shared" si="4"/>
        <v>208</v>
      </c>
      <c r="H267" s="6">
        <v>6</v>
      </c>
    </row>
    <row r="268" spans="1:8" x14ac:dyDescent="0.25">
      <c r="A268" s="6" t="s">
        <v>1866</v>
      </c>
      <c r="B268" s="6" t="s">
        <v>1867</v>
      </c>
      <c r="C268" s="7" t="s">
        <v>1868</v>
      </c>
      <c r="D268" s="6">
        <v>70</v>
      </c>
      <c r="E268" s="6" t="s">
        <v>1078</v>
      </c>
      <c r="F268" s="25">
        <v>16</v>
      </c>
      <c r="G268" s="25">
        <f t="shared" si="4"/>
        <v>1120</v>
      </c>
      <c r="H268" s="6">
        <v>7</v>
      </c>
    </row>
    <row r="269" spans="1:8" x14ac:dyDescent="0.25">
      <c r="A269" s="6" t="s">
        <v>1869</v>
      </c>
      <c r="B269" s="6" t="s">
        <v>1870</v>
      </c>
      <c r="C269" s="7" t="s">
        <v>1871</v>
      </c>
      <c r="D269" s="6">
        <v>57</v>
      </c>
      <c r="E269" s="6" t="s">
        <v>1078</v>
      </c>
      <c r="F269" s="25">
        <v>126</v>
      </c>
      <c r="G269" s="25">
        <f t="shared" si="4"/>
        <v>7182</v>
      </c>
      <c r="H269" s="6">
        <v>1</v>
      </c>
    </row>
    <row r="270" spans="1:8" x14ac:dyDescent="0.25">
      <c r="A270" s="6" t="s">
        <v>1872</v>
      </c>
      <c r="B270" s="6" t="s">
        <v>1873</v>
      </c>
      <c r="C270" s="7" t="s">
        <v>1874</v>
      </c>
      <c r="D270" s="6">
        <v>78</v>
      </c>
      <c r="E270" s="6" t="s">
        <v>1078</v>
      </c>
      <c r="F270" s="25">
        <v>128</v>
      </c>
      <c r="G270" s="25">
        <f t="shared" si="4"/>
        <v>9984</v>
      </c>
      <c r="H270" s="6">
        <v>2</v>
      </c>
    </row>
    <row r="271" spans="1:8" x14ac:dyDescent="0.25">
      <c r="A271" s="6" t="s">
        <v>1875</v>
      </c>
      <c r="B271" s="6" t="s">
        <v>1876</v>
      </c>
      <c r="C271" s="7" t="s">
        <v>1877</v>
      </c>
      <c r="D271" s="6">
        <v>1613</v>
      </c>
      <c r="E271" s="6" t="s">
        <v>1078</v>
      </c>
      <c r="F271" s="25">
        <v>34</v>
      </c>
      <c r="G271" s="25">
        <f t="shared" si="4"/>
        <v>54842</v>
      </c>
      <c r="H271" s="6">
        <v>1</v>
      </c>
    </row>
    <row r="272" spans="1:8" x14ac:dyDescent="0.25">
      <c r="A272" s="6" t="s">
        <v>1878</v>
      </c>
      <c r="B272" s="6" t="s">
        <v>1879</v>
      </c>
      <c r="C272" s="7" t="s">
        <v>1880</v>
      </c>
      <c r="D272" s="6">
        <v>142</v>
      </c>
      <c r="E272" s="6" t="s">
        <v>1078</v>
      </c>
      <c r="F272" s="25">
        <v>33</v>
      </c>
      <c r="G272" s="25">
        <f t="shared" si="4"/>
        <v>4686</v>
      </c>
      <c r="H272" s="6">
        <v>2</v>
      </c>
    </row>
    <row r="273" spans="1:8" x14ac:dyDescent="0.25">
      <c r="A273" s="6" t="s">
        <v>1881</v>
      </c>
      <c r="B273" s="6" t="s">
        <v>1882</v>
      </c>
      <c r="C273" s="7" t="s">
        <v>1883</v>
      </c>
      <c r="D273" s="6">
        <v>200</v>
      </c>
      <c r="E273" s="6" t="s">
        <v>1078</v>
      </c>
      <c r="F273" s="25">
        <v>10</v>
      </c>
      <c r="G273" s="25">
        <f t="shared" si="4"/>
        <v>2000</v>
      </c>
      <c r="H273" s="6">
        <v>5</v>
      </c>
    </row>
    <row r="274" spans="1:8" x14ac:dyDescent="0.25">
      <c r="A274" s="6" t="s">
        <v>1884</v>
      </c>
      <c r="B274" s="6" t="s">
        <v>1885</v>
      </c>
      <c r="C274" s="7" t="s">
        <v>1886</v>
      </c>
      <c r="D274" s="6">
        <v>105</v>
      </c>
      <c r="E274" s="6" t="s">
        <v>1078</v>
      </c>
      <c r="F274" s="25">
        <v>63</v>
      </c>
      <c r="G274" s="25">
        <f t="shared" si="4"/>
        <v>6615</v>
      </c>
      <c r="H274" s="6">
        <v>2</v>
      </c>
    </row>
    <row r="275" spans="1:8" x14ac:dyDescent="0.25">
      <c r="A275" s="6" t="s">
        <v>1887</v>
      </c>
      <c r="B275" s="6" t="s">
        <v>1888</v>
      </c>
      <c r="C275" s="7" t="s">
        <v>1889</v>
      </c>
      <c r="D275" s="6">
        <v>115</v>
      </c>
      <c r="E275" s="6" t="s">
        <v>1078</v>
      </c>
      <c r="F275" s="25">
        <v>111</v>
      </c>
      <c r="G275" s="25">
        <f t="shared" si="4"/>
        <v>12765</v>
      </c>
      <c r="H275" s="6">
        <v>2</v>
      </c>
    </row>
    <row r="276" spans="1:8" x14ac:dyDescent="0.25">
      <c r="A276" s="6" t="s">
        <v>1890</v>
      </c>
      <c r="B276" s="6" t="s">
        <v>1891</v>
      </c>
      <c r="C276" s="7" t="s">
        <v>1892</v>
      </c>
      <c r="D276" s="6">
        <v>219</v>
      </c>
      <c r="E276" s="6" t="s">
        <v>1078</v>
      </c>
      <c r="F276" s="25">
        <v>16</v>
      </c>
      <c r="G276" s="25">
        <f t="shared" si="4"/>
        <v>3504</v>
      </c>
      <c r="H276" s="6">
        <v>2</v>
      </c>
    </row>
    <row r="277" spans="1:8" x14ac:dyDescent="0.25">
      <c r="A277" s="6" t="s">
        <v>1893</v>
      </c>
      <c r="B277" s="6" t="s">
        <v>1894</v>
      </c>
      <c r="C277" s="7" t="s">
        <v>1895</v>
      </c>
      <c r="D277" s="6">
        <v>250</v>
      </c>
      <c r="E277" s="6" t="s">
        <v>1078</v>
      </c>
      <c r="F277" s="25">
        <v>192</v>
      </c>
      <c r="G277" s="25">
        <f t="shared" si="4"/>
        <v>48000</v>
      </c>
      <c r="H277" s="6">
        <v>2</v>
      </c>
    </row>
    <row r="278" spans="1:8" x14ac:dyDescent="0.25">
      <c r="A278" s="6" t="s">
        <v>1896</v>
      </c>
      <c r="B278" s="6" t="s">
        <v>1897</v>
      </c>
      <c r="C278" s="7" t="s">
        <v>1898</v>
      </c>
      <c r="D278" s="6">
        <v>628</v>
      </c>
      <c r="E278" s="6" t="s">
        <v>1078</v>
      </c>
      <c r="F278" s="25">
        <v>36</v>
      </c>
      <c r="G278" s="25">
        <f t="shared" si="4"/>
        <v>22608</v>
      </c>
      <c r="H278" s="6">
        <v>1</v>
      </c>
    </row>
    <row r="279" spans="1:8" x14ac:dyDescent="0.25">
      <c r="A279" s="6" t="s">
        <v>1899</v>
      </c>
      <c r="B279" s="6" t="s">
        <v>1900</v>
      </c>
      <c r="C279" s="7" t="s">
        <v>1901</v>
      </c>
      <c r="D279" s="6">
        <v>493</v>
      </c>
      <c r="E279" s="6" t="s">
        <v>1078</v>
      </c>
      <c r="F279" s="25">
        <v>624</v>
      </c>
      <c r="G279" s="25">
        <f t="shared" si="4"/>
        <v>307632</v>
      </c>
      <c r="H279" s="6">
        <v>2</v>
      </c>
    </row>
    <row r="280" spans="1:8" x14ac:dyDescent="0.25">
      <c r="A280" s="6" t="s">
        <v>1902</v>
      </c>
      <c r="B280" s="6" t="s">
        <v>1903</v>
      </c>
      <c r="C280" s="7" t="s">
        <v>1904</v>
      </c>
      <c r="D280" s="6">
        <v>55</v>
      </c>
      <c r="E280" s="6" t="s">
        <v>1078</v>
      </c>
      <c r="F280" s="25">
        <v>9</v>
      </c>
      <c r="G280" s="25">
        <f t="shared" si="4"/>
        <v>495</v>
      </c>
      <c r="H280" s="6">
        <v>48</v>
      </c>
    </row>
    <row r="281" spans="1:8" x14ac:dyDescent="0.25">
      <c r="A281" s="6" t="s">
        <v>1905</v>
      </c>
      <c r="B281" s="6" t="s">
        <v>1906</v>
      </c>
      <c r="C281" s="7" t="s">
        <v>1907</v>
      </c>
      <c r="D281" s="6">
        <v>130</v>
      </c>
      <c r="E281" s="6" t="s">
        <v>1078</v>
      </c>
      <c r="F281" s="25">
        <v>1061</v>
      </c>
      <c r="G281" s="25">
        <f t="shared" si="4"/>
        <v>137930</v>
      </c>
      <c r="H281" s="6">
        <v>23</v>
      </c>
    </row>
    <row r="282" spans="1:8" x14ac:dyDescent="0.25">
      <c r="A282" s="6" t="s">
        <v>1908</v>
      </c>
      <c r="B282" s="6" t="s">
        <v>1909</v>
      </c>
      <c r="C282" s="7" t="s">
        <v>1910</v>
      </c>
      <c r="D282" s="6">
        <v>71</v>
      </c>
      <c r="E282" s="6" t="s">
        <v>1078</v>
      </c>
      <c r="F282" s="25">
        <v>8</v>
      </c>
      <c r="G282" s="25">
        <f t="shared" si="4"/>
        <v>568</v>
      </c>
      <c r="H282" s="6">
        <v>40</v>
      </c>
    </row>
    <row r="283" spans="1:8" x14ac:dyDescent="0.25">
      <c r="A283" s="6" t="s">
        <v>1911</v>
      </c>
      <c r="B283" s="6" t="s">
        <v>1912</v>
      </c>
      <c r="C283" s="7" t="s">
        <v>1913</v>
      </c>
      <c r="D283" s="6">
        <v>200</v>
      </c>
      <c r="E283" s="6" t="s">
        <v>1078</v>
      </c>
      <c r="F283" s="25">
        <v>6</v>
      </c>
      <c r="G283" s="25">
        <f t="shared" si="4"/>
        <v>1200</v>
      </c>
      <c r="H283" s="6">
        <v>47</v>
      </c>
    </row>
    <row r="284" spans="1:8" x14ac:dyDescent="0.25">
      <c r="A284" s="6" t="s">
        <v>1914</v>
      </c>
      <c r="B284" s="6" t="s">
        <v>1915</v>
      </c>
      <c r="C284" s="7" t="s">
        <v>1916</v>
      </c>
      <c r="D284" s="6">
        <v>5</v>
      </c>
      <c r="E284" s="6" t="s">
        <v>1068</v>
      </c>
      <c r="F284" s="25">
        <v>104</v>
      </c>
      <c r="G284" s="25">
        <f t="shared" si="4"/>
        <v>520</v>
      </c>
      <c r="H284" s="6">
        <v>39</v>
      </c>
    </row>
    <row r="285" spans="1:8" x14ac:dyDescent="0.25">
      <c r="A285" s="6" t="s">
        <v>1917</v>
      </c>
      <c r="B285" s="6" t="s">
        <v>1918</v>
      </c>
      <c r="C285" s="7" t="s">
        <v>1919</v>
      </c>
      <c r="D285" s="6">
        <v>27</v>
      </c>
      <c r="E285" s="6" t="s">
        <v>1068</v>
      </c>
      <c r="F285" s="25">
        <v>76</v>
      </c>
      <c r="G285" s="25">
        <f t="shared" si="4"/>
        <v>2052</v>
      </c>
      <c r="H285" s="6">
        <v>18</v>
      </c>
    </row>
    <row r="286" spans="1:8" x14ac:dyDescent="0.25">
      <c r="A286" s="6" t="s">
        <v>1920</v>
      </c>
      <c r="B286" s="6" t="s">
        <v>1921</v>
      </c>
      <c r="C286" s="7" t="s">
        <v>1922</v>
      </c>
      <c r="D286" s="6">
        <v>28</v>
      </c>
      <c r="E286" s="6" t="s">
        <v>1068</v>
      </c>
      <c r="F286" s="25">
        <v>7</v>
      </c>
      <c r="G286" s="25">
        <f t="shared" si="4"/>
        <v>196</v>
      </c>
      <c r="H286" s="6">
        <v>6</v>
      </c>
    </row>
    <row r="287" spans="1:8" x14ac:dyDescent="0.25">
      <c r="A287" s="6" t="s">
        <v>1923</v>
      </c>
      <c r="B287" s="6" t="s">
        <v>1924</v>
      </c>
      <c r="C287" s="7" t="s">
        <v>1925</v>
      </c>
      <c r="D287" s="6">
        <v>32</v>
      </c>
      <c r="E287" s="6" t="s">
        <v>1068</v>
      </c>
      <c r="F287" s="25">
        <v>3</v>
      </c>
      <c r="G287" s="25">
        <f t="shared" si="4"/>
        <v>96</v>
      </c>
      <c r="H287" s="6">
        <v>2</v>
      </c>
    </row>
    <row r="288" spans="1:8" x14ac:dyDescent="0.25">
      <c r="A288" s="6" t="s">
        <v>1926</v>
      </c>
      <c r="B288" s="6" t="s">
        <v>1927</v>
      </c>
      <c r="C288" s="7" t="s">
        <v>1928</v>
      </c>
      <c r="D288" s="6">
        <v>1</v>
      </c>
      <c r="E288" s="6" t="s">
        <v>1068</v>
      </c>
      <c r="F288" s="25">
        <v>123</v>
      </c>
      <c r="G288" s="25">
        <f t="shared" si="4"/>
        <v>123</v>
      </c>
      <c r="H288" s="6">
        <v>11</v>
      </c>
    </row>
    <row r="289" spans="1:8" x14ac:dyDescent="0.25">
      <c r="A289" s="6" t="s">
        <v>1929</v>
      </c>
      <c r="B289" s="6" t="s">
        <v>1930</v>
      </c>
      <c r="C289" s="7" t="s">
        <v>1931</v>
      </c>
      <c r="D289" s="6">
        <v>2</v>
      </c>
      <c r="E289" s="6" t="s">
        <v>1068</v>
      </c>
      <c r="F289" s="25">
        <v>5</v>
      </c>
      <c r="G289" s="25">
        <f t="shared" si="4"/>
        <v>10</v>
      </c>
      <c r="H289" s="6">
        <v>56</v>
      </c>
    </row>
    <row r="290" spans="1:8" x14ac:dyDescent="0.25">
      <c r="A290" s="6" t="s">
        <v>1932</v>
      </c>
      <c r="B290" s="6" t="s">
        <v>1933</v>
      </c>
      <c r="C290" s="7" t="s">
        <v>1934</v>
      </c>
      <c r="D290" s="6">
        <v>44</v>
      </c>
      <c r="E290" s="6" t="s">
        <v>1068</v>
      </c>
      <c r="F290" s="25">
        <v>42</v>
      </c>
      <c r="G290" s="25">
        <f t="shared" si="4"/>
        <v>1848</v>
      </c>
      <c r="H290" s="6">
        <v>26</v>
      </c>
    </row>
    <row r="291" spans="1:8" x14ac:dyDescent="0.25">
      <c r="A291" s="6" t="s">
        <v>1935</v>
      </c>
      <c r="B291" s="6" t="s">
        <v>1936</v>
      </c>
      <c r="C291" s="7" t="s">
        <v>1937</v>
      </c>
      <c r="D291" s="6">
        <v>47</v>
      </c>
      <c r="E291" s="6" t="s">
        <v>1068</v>
      </c>
      <c r="F291" s="25">
        <v>36</v>
      </c>
      <c r="G291" s="25">
        <f t="shared" si="4"/>
        <v>1692</v>
      </c>
      <c r="H291" s="6">
        <v>34</v>
      </c>
    </row>
    <row r="292" spans="1:8" x14ac:dyDescent="0.25">
      <c r="A292" s="6" t="s">
        <v>1938</v>
      </c>
      <c r="B292" s="6" t="s">
        <v>1939</v>
      </c>
      <c r="C292" s="7" t="s">
        <v>1940</v>
      </c>
      <c r="D292" s="6">
        <v>95</v>
      </c>
      <c r="E292" s="6" t="s">
        <v>1068</v>
      </c>
      <c r="F292" s="25">
        <v>136</v>
      </c>
      <c r="G292" s="25">
        <f t="shared" si="4"/>
        <v>12920</v>
      </c>
      <c r="H292" s="6">
        <v>9</v>
      </c>
    </row>
    <row r="293" spans="1:8" x14ac:dyDescent="0.25">
      <c r="A293" s="6" t="s">
        <v>1941</v>
      </c>
      <c r="B293" s="6" t="s">
        <v>1942</v>
      </c>
      <c r="C293" s="7" t="s">
        <v>1943</v>
      </c>
      <c r="D293" s="6">
        <v>1</v>
      </c>
      <c r="E293" s="6" t="s">
        <v>1068</v>
      </c>
      <c r="F293" s="25">
        <v>9</v>
      </c>
      <c r="G293" s="25">
        <f t="shared" si="4"/>
        <v>9</v>
      </c>
      <c r="H293" s="6">
        <v>59</v>
      </c>
    </row>
    <row r="294" spans="1:8" x14ac:dyDescent="0.25">
      <c r="A294" s="6" t="s">
        <v>1944</v>
      </c>
      <c r="B294" s="6" t="s">
        <v>1945</v>
      </c>
      <c r="C294" s="7" t="s">
        <v>1946</v>
      </c>
      <c r="D294" s="6">
        <v>12</v>
      </c>
      <c r="E294" s="6" t="s">
        <v>1068</v>
      </c>
      <c r="F294" s="25">
        <v>12</v>
      </c>
      <c r="G294" s="25">
        <f t="shared" si="4"/>
        <v>144</v>
      </c>
      <c r="H294" s="6">
        <v>16</v>
      </c>
    </row>
    <row r="295" spans="1:8" x14ac:dyDescent="0.25">
      <c r="A295" s="6" t="s">
        <v>1947</v>
      </c>
      <c r="B295" s="6" t="s">
        <v>1948</v>
      </c>
      <c r="C295" s="7" t="s">
        <v>1949</v>
      </c>
      <c r="D295" s="6">
        <v>58</v>
      </c>
      <c r="E295" s="6" t="s">
        <v>1068</v>
      </c>
      <c r="F295" s="25">
        <v>40</v>
      </c>
      <c r="G295" s="25">
        <f t="shared" si="4"/>
        <v>2320</v>
      </c>
      <c r="H295" s="6">
        <v>14</v>
      </c>
    </row>
    <row r="296" spans="1:8" x14ac:dyDescent="0.25">
      <c r="A296" s="6" t="s">
        <v>1950</v>
      </c>
      <c r="B296" s="6" t="s">
        <v>1951</v>
      </c>
      <c r="C296" s="7" t="s">
        <v>1952</v>
      </c>
      <c r="D296" s="6">
        <v>129</v>
      </c>
      <c r="E296" s="6" t="s">
        <v>1068</v>
      </c>
      <c r="F296" s="25">
        <v>78</v>
      </c>
      <c r="G296" s="25">
        <f t="shared" si="4"/>
        <v>10062</v>
      </c>
      <c r="H296" s="6">
        <v>2</v>
      </c>
    </row>
    <row r="297" spans="1:8" x14ac:dyDescent="0.25">
      <c r="A297" s="6" t="s">
        <v>1953</v>
      </c>
      <c r="B297" s="6" t="s">
        <v>1954</v>
      </c>
      <c r="C297" s="7" t="s">
        <v>1955</v>
      </c>
      <c r="D297" s="6">
        <v>35</v>
      </c>
      <c r="E297" s="6" t="s">
        <v>1068</v>
      </c>
      <c r="F297" s="25">
        <v>80</v>
      </c>
      <c r="G297" s="25">
        <f t="shared" si="4"/>
        <v>2800</v>
      </c>
      <c r="H297" s="6">
        <v>34</v>
      </c>
    </row>
    <row r="298" spans="1:8" x14ac:dyDescent="0.25">
      <c r="A298" s="6" t="s">
        <v>1956</v>
      </c>
      <c r="B298" s="6" t="s">
        <v>1957</v>
      </c>
      <c r="C298" s="7" t="s">
        <v>1958</v>
      </c>
      <c r="D298" s="6">
        <v>251</v>
      </c>
      <c r="E298" s="6" t="s">
        <v>1068</v>
      </c>
      <c r="F298" s="25">
        <v>7</v>
      </c>
      <c r="G298" s="25">
        <f t="shared" si="4"/>
        <v>1757</v>
      </c>
      <c r="H298" s="6">
        <v>3</v>
      </c>
    </row>
    <row r="299" spans="1:8" x14ac:dyDescent="0.25">
      <c r="A299" s="6" t="s">
        <v>1959</v>
      </c>
      <c r="B299" s="6" t="s">
        <v>1960</v>
      </c>
      <c r="C299" s="7" t="s">
        <v>1961</v>
      </c>
      <c r="D299" s="6">
        <v>56</v>
      </c>
      <c r="E299" s="6" t="s">
        <v>1068</v>
      </c>
      <c r="F299" s="25">
        <v>40</v>
      </c>
      <c r="G299" s="25">
        <f t="shared" si="4"/>
        <v>2240</v>
      </c>
      <c r="H299" s="6">
        <v>2</v>
      </c>
    </row>
    <row r="300" spans="1:8" x14ac:dyDescent="0.25">
      <c r="A300" s="6" t="s">
        <v>1962</v>
      </c>
      <c r="B300" s="6" t="s">
        <v>1963</v>
      </c>
      <c r="C300" s="7" t="s">
        <v>1964</v>
      </c>
      <c r="D300" s="6">
        <v>2</v>
      </c>
      <c r="E300" s="6" t="s">
        <v>1068</v>
      </c>
      <c r="F300" s="25">
        <v>59</v>
      </c>
      <c r="G300" s="25">
        <f t="shared" si="4"/>
        <v>118</v>
      </c>
      <c r="H300" s="6">
        <v>34</v>
      </c>
    </row>
    <row r="301" spans="1:8" x14ac:dyDescent="0.25">
      <c r="A301" s="6" t="s">
        <v>1965</v>
      </c>
      <c r="B301" s="6" t="s">
        <v>1966</v>
      </c>
      <c r="C301" s="7" t="s">
        <v>1967</v>
      </c>
      <c r="D301" s="6">
        <v>30</v>
      </c>
      <c r="E301" s="6" t="s">
        <v>1068</v>
      </c>
      <c r="F301" s="25">
        <v>20</v>
      </c>
      <c r="G301" s="25">
        <f t="shared" si="4"/>
        <v>600</v>
      </c>
      <c r="H301" s="6">
        <v>15</v>
      </c>
    </row>
    <row r="302" spans="1:8" x14ac:dyDescent="0.25">
      <c r="A302" s="6" t="s">
        <v>1968</v>
      </c>
      <c r="B302" s="6" t="s">
        <v>1969</v>
      </c>
      <c r="C302" s="7" t="s">
        <v>1970</v>
      </c>
      <c r="D302" s="6">
        <v>30</v>
      </c>
      <c r="E302" s="6" t="s">
        <v>1068</v>
      </c>
      <c r="F302" s="25">
        <v>26</v>
      </c>
      <c r="G302" s="25">
        <f t="shared" si="4"/>
        <v>780</v>
      </c>
      <c r="H302" s="6">
        <v>15</v>
      </c>
    </row>
    <row r="303" spans="1:8" x14ac:dyDescent="0.25">
      <c r="A303" s="6" t="s">
        <v>1971</v>
      </c>
      <c r="B303" s="6" t="s">
        <v>1972</v>
      </c>
      <c r="C303" s="7" t="s">
        <v>1973</v>
      </c>
      <c r="D303" s="6">
        <v>38</v>
      </c>
      <c r="E303" s="6" t="s">
        <v>1068</v>
      </c>
      <c r="F303" s="25">
        <v>135</v>
      </c>
      <c r="G303" s="25">
        <f t="shared" si="4"/>
        <v>5130</v>
      </c>
      <c r="H303" s="6">
        <v>16</v>
      </c>
    </row>
    <row r="304" spans="1:8" x14ac:dyDescent="0.25">
      <c r="A304" s="6" t="s">
        <v>1974</v>
      </c>
      <c r="B304" s="6" t="s">
        <v>1975</v>
      </c>
      <c r="C304" s="7" t="s">
        <v>1976</v>
      </c>
      <c r="D304" s="6">
        <v>48</v>
      </c>
      <c r="E304" s="6" t="s">
        <v>1068</v>
      </c>
      <c r="F304" s="25">
        <v>333</v>
      </c>
      <c r="G304" s="25">
        <f t="shared" si="4"/>
        <v>15984</v>
      </c>
      <c r="H304" s="6">
        <v>2</v>
      </c>
    </row>
    <row r="305" spans="1:8" x14ac:dyDescent="0.25">
      <c r="A305" s="6" t="s">
        <v>1977</v>
      </c>
      <c r="B305" s="6" t="s">
        <v>1978</v>
      </c>
      <c r="C305" s="7" t="s">
        <v>1979</v>
      </c>
      <c r="D305" s="6">
        <v>170</v>
      </c>
      <c r="E305" s="6" t="s">
        <v>1078</v>
      </c>
      <c r="F305" s="25">
        <v>3234</v>
      </c>
      <c r="G305" s="25">
        <f t="shared" si="4"/>
        <v>549780</v>
      </c>
      <c r="H305" s="6">
        <v>28</v>
      </c>
    </row>
    <row r="306" spans="1:8" x14ac:dyDescent="0.25">
      <c r="A306" s="6" t="s">
        <v>1980</v>
      </c>
      <c r="B306" s="6" t="s">
        <v>1981</v>
      </c>
      <c r="C306" s="7" t="s">
        <v>1982</v>
      </c>
      <c r="D306" s="6">
        <v>84</v>
      </c>
      <c r="E306" s="6" t="s">
        <v>1078</v>
      </c>
      <c r="F306" s="25">
        <v>838</v>
      </c>
      <c r="G306" s="25">
        <f t="shared" si="4"/>
        <v>70392</v>
      </c>
      <c r="H306" s="6">
        <v>42</v>
      </c>
    </row>
    <row r="307" spans="1:8" x14ac:dyDescent="0.25">
      <c r="A307" s="6" t="s">
        <v>1983</v>
      </c>
      <c r="B307" s="6" t="s">
        <v>1984</v>
      </c>
      <c r="C307" s="7" t="s">
        <v>1985</v>
      </c>
      <c r="D307" s="6">
        <v>129</v>
      </c>
      <c r="E307" s="6" t="s">
        <v>1068</v>
      </c>
      <c r="F307" s="25">
        <v>800</v>
      </c>
      <c r="G307" s="25">
        <f t="shared" si="4"/>
        <v>103200</v>
      </c>
      <c r="H307" s="6">
        <v>2</v>
      </c>
    </row>
    <row r="308" spans="1:8" x14ac:dyDescent="0.25">
      <c r="A308" s="6" t="s">
        <v>1986</v>
      </c>
      <c r="B308" s="6" t="s">
        <v>1987</v>
      </c>
      <c r="C308" s="7" t="s">
        <v>1988</v>
      </c>
      <c r="D308" s="6">
        <v>54</v>
      </c>
      <c r="E308" s="6" t="s">
        <v>1068</v>
      </c>
      <c r="F308" s="25">
        <v>35</v>
      </c>
      <c r="G308" s="25">
        <f t="shared" si="4"/>
        <v>1890</v>
      </c>
      <c r="H308" s="6">
        <v>1</v>
      </c>
    </row>
    <row r="309" spans="1:8" x14ac:dyDescent="0.25">
      <c r="A309" s="6" t="s">
        <v>1989</v>
      </c>
      <c r="B309" s="6" t="s">
        <v>1990</v>
      </c>
      <c r="C309" s="7" t="s">
        <v>1991</v>
      </c>
      <c r="D309" s="6">
        <v>18</v>
      </c>
      <c r="E309" s="6" t="s">
        <v>1068</v>
      </c>
      <c r="F309" s="25">
        <v>1708</v>
      </c>
      <c r="G309" s="25">
        <f t="shared" si="4"/>
        <v>30744</v>
      </c>
      <c r="H309" s="6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workbookViewId="0">
      <pane ySplit="1" topLeftCell="A2" activePane="bottomLeft" state="frozen"/>
      <selection pane="bottomLeft" activeCell="O13" sqref="O13"/>
    </sheetView>
  </sheetViews>
  <sheetFormatPr defaultRowHeight="15" x14ac:dyDescent="0.25"/>
  <cols>
    <col min="1" max="1" width="7.7109375" style="5" bestFit="1" customWidth="1"/>
    <col min="2" max="2" width="20.7109375" style="5" bestFit="1" customWidth="1"/>
    <col min="3" max="3" width="62.42578125" style="9" customWidth="1"/>
    <col min="4" max="4" width="9.140625" style="5"/>
    <col min="5" max="5" width="13.28515625" style="32" customWidth="1"/>
    <col min="6" max="16384" width="9.140625" style="5"/>
  </cols>
  <sheetData>
    <row r="1" spans="1:6" ht="30" x14ac:dyDescent="0.25">
      <c r="A1" s="42" t="s">
        <v>0</v>
      </c>
      <c r="B1" s="42" t="s">
        <v>1</v>
      </c>
      <c r="C1" s="42" t="s">
        <v>2</v>
      </c>
      <c r="D1" s="42" t="s">
        <v>5802</v>
      </c>
      <c r="E1" s="43" t="s">
        <v>1992</v>
      </c>
      <c r="F1" s="44" t="s">
        <v>5805</v>
      </c>
    </row>
    <row r="2" spans="1:6" ht="30" x14ac:dyDescent="0.25">
      <c r="A2" s="1" t="s">
        <v>1993</v>
      </c>
      <c r="B2" s="1" t="s">
        <v>1994</v>
      </c>
      <c r="C2" s="8" t="s">
        <v>1995</v>
      </c>
      <c r="D2" s="1">
        <v>10</v>
      </c>
      <c r="E2" s="31">
        <v>230</v>
      </c>
      <c r="F2" s="1">
        <f>PRODUCT(D2:E2)</f>
        <v>2300</v>
      </c>
    </row>
    <row r="3" spans="1:6" x14ac:dyDescent="0.25">
      <c r="A3" s="1" t="s">
        <v>1996</v>
      </c>
      <c r="B3" s="1" t="s">
        <v>1997</v>
      </c>
      <c r="C3" s="8" t="s">
        <v>1998</v>
      </c>
      <c r="D3" s="1">
        <v>20</v>
      </c>
      <c r="E3" s="31">
        <v>41</v>
      </c>
      <c r="F3" s="1">
        <f t="shared" ref="F3:F66" si="0">PRODUCT(D3:E3)</f>
        <v>820</v>
      </c>
    </row>
    <row r="4" spans="1:6" x14ac:dyDescent="0.25">
      <c r="A4" s="1" t="s">
        <v>1999</v>
      </c>
      <c r="B4" s="1" t="s">
        <v>2000</v>
      </c>
      <c r="C4" s="8" t="s">
        <v>2001</v>
      </c>
      <c r="D4" s="1">
        <v>30</v>
      </c>
      <c r="E4" s="31">
        <v>33</v>
      </c>
      <c r="F4" s="1">
        <f t="shared" si="0"/>
        <v>990</v>
      </c>
    </row>
    <row r="5" spans="1:6" ht="30" x14ac:dyDescent="0.25">
      <c r="A5" s="1" t="s">
        <v>2002</v>
      </c>
      <c r="B5" s="1" t="s">
        <v>2003</v>
      </c>
      <c r="C5" s="8" t="s">
        <v>2004</v>
      </c>
      <c r="D5" s="1">
        <v>7</v>
      </c>
      <c r="E5" s="31">
        <v>1082</v>
      </c>
      <c r="F5" s="1">
        <f t="shared" si="0"/>
        <v>7574</v>
      </c>
    </row>
    <row r="6" spans="1:6" ht="30" x14ac:dyDescent="0.25">
      <c r="A6" s="1" t="s">
        <v>2005</v>
      </c>
      <c r="B6" s="1" t="s">
        <v>2006</v>
      </c>
      <c r="C6" s="8" t="s">
        <v>2007</v>
      </c>
      <c r="D6" s="1">
        <v>7</v>
      </c>
      <c r="E6" s="31">
        <v>298</v>
      </c>
      <c r="F6" s="1">
        <f t="shared" si="0"/>
        <v>2086</v>
      </c>
    </row>
    <row r="7" spans="1:6" ht="45" x14ac:dyDescent="0.25">
      <c r="A7" s="1" t="s">
        <v>2008</v>
      </c>
      <c r="B7" s="1" t="s">
        <v>2009</v>
      </c>
      <c r="C7" s="8" t="s">
        <v>2010</v>
      </c>
      <c r="D7" s="1">
        <v>18</v>
      </c>
      <c r="E7" s="31">
        <v>229</v>
      </c>
      <c r="F7" s="1">
        <f t="shared" si="0"/>
        <v>4122</v>
      </c>
    </row>
    <row r="8" spans="1:6" ht="45" x14ac:dyDescent="0.25">
      <c r="A8" s="1" t="s">
        <v>2011</v>
      </c>
      <c r="B8" s="1" t="s">
        <v>2012</v>
      </c>
      <c r="C8" s="8" t="s">
        <v>2013</v>
      </c>
      <c r="D8" s="1">
        <v>2</v>
      </c>
      <c r="E8" s="31">
        <v>281</v>
      </c>
      <c r="F8" s="1">
        <f t="shared" si="0"/>
        <v>562</v>
      </c>
    </row>
    <row r="9" spans="1:6" ht="30" x14ac:dyDescent="0.25">
      <c r="A9" s="1" t="s">
        <v>2014</v>
      </c>
      <c r="B9" s="1" t="s">
        <v>2015</v>
      </c>
      <c r="C9" s="8" t="s">
        <v>2016</v>
      </c>
      <c r="D9" s="1">
        <v>9</v>
      </c>
      <c r="E9" s="31">
        <v>38</v>
      </c>
      <c r="F9" s="1">
        <f t="shared" si="0"/>
        <v>342</v>
      </c>
    </row>
    <row r="10" spans="1:6" ht="45" x14ac:dyDescent="0.25">
      <c r="A10" s="1" t="s">
        <v>2017</v>
      </c>
      <c r="B10" s="1" t="s">
        <v>2018</v>
      </c>
      <c r="C10" s="8" t="s">
        <v>2019</v>
      </c>
      <c r="D10" s="1">
        <v>1</v>
      </c>
      <c r="E10" s="31">
        <v>70</v>
      </c>
      <c r="F10" s="1">
        <f t="shared" si="0"/>
        <v>70</v>
      </c>
    </row>
    <row r="11" spans="1:6" ht="30" x14ac:dyDescent="0.25">
      <c r="A11" s="1" t="s">
        <v>2020</v>
      </c>
      <c r="B11" s="1" t="s">
        <v>2021</v>
      </c>
      <c r="C11" s="8" t="s">
        <v>2022</v>
      </c>
      <c r="D11" s="1">
        <v>12</v>
      </c>
      <c r="E11" s="31">
        <v>224</v>
      </c>
      <c r="F11" s="1">
        <f t="shared" si="0"/>
        <v>2688</v>
      </c>
    </row>
    <row r="12" spans="1:6" ht="45" x14ac:dyDescent="0.25">
      <c r="A12" s="1" t="s">
        <v>2023</v>
      </c>
      <c r="B12" s="1" t="s">
        <v>2024</v>
      </c>
      <c r="C12" s="8" t="s">
        <v>2025</v>
      </c>
      <c r="D12" s="1">
        <v>43</v>
      </c>
      <c r="E12" s="31">
        <v>279</v>
      </c>
      <c r="F12" s="1">
        <f t="shared" si="0"/>
        <v>11997</v>
      </c>
    </row>
    <row r="13" spans="1:6" x14ac:dyDescent="0.25">
      <c r="A13" s="1" t="s">
        <v>2026</v>
      </c>
      <c r="B13" s="1" t="s">
        <v>2027</v>
      </c>
      <c r="C13" s="8" t="s">
        <v>2028</v>
      </c>
      <c r="D13" s="1">
        <v>3</v>
      </c>
      <c r="E13" s="31">
        <v>1296</v>
      </c>
      <c r="F13" s="1">
        <f t="shared" si="0"/>
        <v>3888</v>
      </c>
    </row>
    <row r="14" spans="1:6" x14ac:dyDescent="0.25">
      <c r="A14" s="1" t="s">
        <v>2029</v>
      </c>
      <c r="B14" s="1" t="s">
        <v>2030</v>
      </c>
      <c r="C14" s="8" t="s">
        <v>2031</v>
      </c>
      <c r="D14" s="1">
        <v>5</v>
      </c>
      <c r="E14" s="31">
        <v>31</v>
      </c>
      <c r="F14" s="1">
        <f t="shared" si="0"/>
        <v>155</v>
      </c>
    </row>
    <row r="15" spans="1:6" x14ac:dyDescent="0.25">
      <c r="A15" s="1" t="s">
        <v>2032</v>
      </c>
      <c r="B15" s="1" t="s">
        <v>2033</v>
      </c>
      <c r="C15" s="8" t="s">
        <v>2034</v>
      </c>
      <c r="D15" s="1">
        <v>43</v>
      </c>
      <c r="E15" s="31">
        <v>241</v>
      </c>
      <c r="F15" s="1">
        <f t="shared" si="0"/>
        <v>10363</v>
      </c>
    </row>
    <row r="16" spans="1:6" x14ac:dyDescent="0.25">
      <c r="A16" s="1" t="s">
        <v>2035</v>
      </c>
      <c r="B16" s="1" t="s">
        <v>2036</v>
      </c>
      <c r="C16" s="8" t="s">
        <v>2037</v>
      </c>
      <c r="D16" s="1">
        <v>1</v>
      </c>
      <c r="E16" s="31">
        <v>892</v>
      </c>
      <c r="F16" s="1">
        <f t="shared" si="0"/>
        <v>892</v>
      </c>
    </row>
    <row r="17" spans="1:6" x14ac:dyDescent="0.25">
      <c r="A17" s="1" t="s">
        <v>2038</v>
      </c>
      <c r="B17" s="1" t="s">
        <v>2039</v>
      </c>
      <c r="C17" s="8" t="s">
        <v>2037</v>
      </c>
      <c r="D17" s="1">
        <v>1</v>
      </c>
      <c r="E17" s="31">
        <v>892</v>
      </c>
      <c r="F17" s="1">
        <f t="shared" si="0"/>
        <v>892</v>
      </c>
    </row>
    <row r="18" spans="1:6" ht="45" x14ac:dyDescent="0.25">
      <c r="A18" s="1" t="s">
        <v>2040</v>
      </c>
      <c r="B18" s="1" t="s">
        <v>2041</v>
      </c>
      <c r="C18" s="8" t="s">
        <v>2042</v>
      </c>
      <c r="D18" s="1">
        <v>15</v>
      </c>
      <c r="E18" s="31">
        <v>290</v>
      </c>
      <c r="F18" s="1">
        <f t="shared" si="0"/>
        <v>4350</v>
      </c>
    </row>
    <row r="19" spans="1:6" ht="60" x14ac:dyDescent="0.25">
      <c r="A19" s="1" t="s">
        <v>2043</v>
      </c>
      <c r="B19" s="1" t="s">
        <v>2044</v>
      </c>
      <c r="C19" s="8" t="s">
        <v>2045</v>
      </c>
      <c r="D19" s="1">
        <v>5</v>
      </c>
      <c r="E19" s="31">
        <v>315</v>
      </c>
      <c r="F19" s="1">
        <f t="shared" si="0"/>
        <v>1575</v>
      </c>
    </row>
    <row r="20" spans="1:6" ht="45" x14ac:dyDescent="0.25">
      <c r="A20" s="1" t="s">
        <v>2046</v>
      </c>
      <c r="B20" s="1" t="s">
        <v>2047</v>
      </c>
      <c r="C20" s="8" t="s">
        <v>2048</v>
      </c>
      <c r="D20" s="1">
        <v>8</v>
      </c>
      <c r="E20" s="31">
        <v>297</v>
      </c>
      <c r="F20" s="1">
        <f t="shared" si="0"/>
        <v>2376</v>
      </c>
    </row>
    <row r="21" spans="1:6" ht="45" x14ac:dyDescent="0.25">
      <c r="A21" s="1" t="s">
        <v>2049</v>
      </c>
      <c r="B21" s="1" t="s">
        <v>2050</v>
      </c>
      <c r="C21" s="8" t="s">
        <v>2051</v>
      </c>
      <c r="D21" s="1">
        <v>20</v>
      </c>
      <c r="E21" s="31">
        <v>331</v>
      </c>
      <c r="F21" s="1">
        <f t="shared" si="0"/>
        <v>6620</v>
      </c>
    </row>
    <row r="22" spans="1:6" x14ac:dyDescent="0.25">
      <c r="A22" s="1" t="s">
        <v>2052</v>
      </c>
      <c r="B22" s="1" t="s">
        <v>2053</v>
      </c>
      <c r="C22" s="8" t="s">
        <v>2054</v>
      </c>
      <c r="D22" s="1">
        <v>80</v>
      </c>
      <c r="E22" s="31">
        <v>118</v>
      </c>
      <c r="F22" s="1">
        <f t="shared" si="0"/>
        <v>9440</v>
      </c>
    </row>
    <row r="23" spans="1:6" x14ac:dyDescent="0.25">
      <c r="A23" s="1" t="s">
        <v>2055</v>
      </c>
      <c r="B23" s="1" t="s">
        <v>2056</v>
      </c>
      <c r="C23" s="8" t="s">
        <v>2057</v>
      </c>
      <c r="D23" s="1">
        <v>150</v>
      </c>
      <c r="E23" s="31">
        <v>16</v>
      </c>
      <c r="F23" s="1">
        <f t="shared" si="0"/>
        <v>2400</v>
      </c>
    </row>
    <row r="24" spans="1:6" x14ac:dyDescent="0.25">
      <c r="A24" s="1" t="s">
        <v>2058</v>
      </c>
      <c r="B24" s="1" t="s">
        <v>2059</v>
      </c>
      <c r="C24" s="8" t="s">
        <v>2060</v>
      </c>
      <c r="D24" s="1">
        <v>20</v>
      </c>
      <c r="E24" s="31">
        <v>114</v>
      </c>
      <c r="F24" s="1">
        <f t="shared" si="0"/>
        <v>2280</v>
      </c>
    </row>
    <row r="25" spans="1:6" x14ac:dyDescent="0.25">
      <c r="A25" s="1" t="s">
        <v>2061</v>
      </c>
      <c r="B25" s="1" t="s">
        <v>2062</v>
      </c>
      <c r="C25" s="8" t="s">
        <v>2063</v>
      </c>
      <c r="D25" s="1">
        <v>7</v>
      </c>
      <c r="E25" s="31">
        <v>354</v>
      </c>
      <c r="F25" s="1">
        <f t="shared" si="0"/>
        <v>2478</v>
      </c>
    </row>
    <row r="26" spans="1:6" x14ac:dyDescent="0.25">
      <c r="A26" s="1" t="s">
        <v>2064</v>
      </c>
      <c r="B26" s="1" t="s">
        <v>2065</v>
      </c>
      <c r="C26" s="8" t="s">
        <v>2066</v>
      </c>
      <c r="D26" s="1">
        <v>1</v>
      </c>
      <c r="E26" s="31">
        <v>119</v>
      </c>
      <c r="F26" s="1">
        <f t="shared" si="0"/>
        <v>119</v>
      </c>
    </row>
    <row r="27" spans="1:6" x14ac:dyDescent="0.25">
      <c r="A27" s="1" t="s">
        <v>2067</v>
      </c>
      <c r="B27" s="1" t="s">
        <v>2068</v>
      </c>
      <c r="C27" s="8" t="s">
        <v>2069</v>
      </c>
      <c r="D27" s="1">
        <v>155</v>
      </c>
      <c r="E27" s="31">
        <v>22</v>
      </c>
      <c r="F27" s="1">
        <f t="shared" si="0"/>
        <v>3410</v>
      </c>
    </row>
    <row r="28" spans="1:6" x14ac:dyDescent="0.25">
      <c r="A28" s="1" t="s">
        <v>2070</v>
      </c>
      <c r="B28" s="1" t="s">
        <v>2071</v>
      </c>
      <c r="C28" s="8" t="s">
        <v>2072</v>
      </c>
      <c r="D28" s="1">
        <v>224</v>
      </c>
      <c r="E28" s="31">
        <v>34</v>
      </c>
      <c r="F28" s="1">
        <f t="shared" si="0"/>
        <v>7616</v>
      </c>
    </row>
    <row r="29" spans="1:6" x14ac:dyDescent="0.25">
      <c r="A29" s="1" t="s">
        <v>2073</v>
      </c>
      <c r="B29" s="1" t="s">
        <v>2074</v>
      </c>
      <c r="C29" s="8" t="s">
        <v>2075</v>
      </c>
      <c r="D29" s="1">
        <v>36</v>
      </c>
      <c r="E29" s="31">
        <v>29</v>
      </c>
      <c r="F29" s="1">
        <f t="shared" si="0"/>
        <v>1044</v>
      </c>
    </row>
    <row r="30" spans="1:6" x14ac:dyDescent="0.25">
      <c r="A30" s="1" t="s">
        <v>2076</v>
      </c>
      <c r="B30" s="1" t="s">
        <v>2077</v>
      </c>
      <c r="C30" s="8" t="s">
        <v>2078</v>
      </c>
      <c r="D30" s="1">
        <v>1</v>
      </c>
      <c r="E30" s="31">
        <v>99</v>
      </c>
      <c r="F30" s="1">
        <f t="shared" si="0"/>
        <v>99</v>
      </c>
    </row>
    <row r="31" spans="1:6" x14ac:dyDescent="0.25">
      <c r="A31" s="1" t="s">
        <v>2079</v>
      </c>
      <c r="B31" s="1" t="s">
        <v>2080</v>
      </c>
      <c r="C31" s="8" t="s">
        <v>2081</v>
      </c>
      <c r="D31" s="1">
        <v>56</v>
      </c>
      <c r="E31" s="31">
        <v>60</v>
      </c>
      <c r="F31" s="1">
        <f t="shared" si="0"/>
        <v>3360</v>
      </c>
    </row>
    <row r="32" spans="1:6" x14ac:dyDescent="0.25">
      <c r="A32" s="1" t="s">
        <v>2082</v>
      </c>
      <c r="B32" s="1" t="s">
        <v>2083</v>
      </c>
      <c r="C32" s="8" t="s">
        <v>2084</v>
      </c>
      <c r="D32" s="1">
        <v>6</v>
      </c>
      <c r="E32" s="31">
        <v>136</v>
      </c>
      <c r="F32" s="1">
        <f t="shared" si="0"/>
        <v>816</v>
      </c>
    </row>
    <row r="33" spans="1:6" x14ac:dyDescent="0.25">
      <c r="A33" s="1" t="s">
        <v>2085</v>
      </c>
      <c r="B33" s="1" t="s">
        <v>2086</v>
      </c>
      <c r="C33" s="8" t="s">
        <v>2084</v>
      </c>
      <c r="D33" s="1">
        <v>397</v>
      </c>
      <c r="E33" s="31">
        <v>60</v>
      </c>
      <c r="F33" s="1">
        <f t="shared" si="0"/>
        <v>23820</v>
      </c>
    </row>
    <row r="34" spans="1:6" x14ac:dyDescent="0.25">
      <c r="A34" s="1" t="s">
        <v>2087</v>
      </c>
      <c r="B34" s="1" t="s">
        <v>2088</v>
      </c>
      <c r="C34" s="8" t="s">
        <v>2089</v>
      </c>
      <c r="D34" s="1">
        <v>1</v>
      </c>
      <c r="E34" s="31">
        <v>47</v>
      </c>
      <c r="F34" s="1">
        <f t="shared" si="0"/>
        <v>47</v>
      </c>
    </row>
    <row r="35" spans="1:6" x14ac:dyDescent="0.25">
      <c r="A35" s="1" t="s">
        <v>2090</v>
      </c>
      <c r="B35" s="1" t="s">
        <v>2091</v>
      </c>
      <c r="C35" s="8" t="s">
        <v>2092</v>
      </c>
      <c r="D35" s="1">
        <v>5</v>
      </c>
      <c r="E35" s="31">
        <v>117</v>
      </c>
      <c r="F35" s="1">
        <f t="shared" si="0"/>
        <v>585</v>
      </c>
    </row>
    <row r="36" spans="1:6" x14ac:dyDescent="0.25">
      <c r="A36" s="1" t="s">
        <v>2093</v>
      </c>
      <c r="B36" s="1" t="s">
        <v>2094</v>
      </c>
      <c r="C36" s="8" t="s">
        <v>2095</v>
      </c>
      <c r="D36" s="1">
        <v>22</v>
      </c>
      <c r="E36" s="31">
        <v>53</v>
      </c>
      <c r="F36" s="1">
        <f t="shared" si="0"/>
        <v>1166</v>
      </c>
    </row>
    <row r="37" spans="1:6" x14ac:dyDescent="0.25">
      <c r="A37" s="1" t="s">
        <v>2096</v>
      </c>
      <c r="B37" s="1" t="s">
        <v>2097</v>
      </c>
      <c r="C37" s="8" t="s">
        <v>2098</v>
      </c>
      <c r="D37" s="1">
        <v>454</v>
      </c>
      <c r="E37" s="31">
        <v>23</v>
      </c>
      <c r="F37" s="1">
        <f t="shared" si="0"/>
        <v>10442</v>
      </c>
    </row>
    <row r="38" spans="1:6" x14ac:dyDescent="0.25">
      <c r="A38" s="1" t="s">
        <v>2099</v>
      </c>
      <c r="B38" s="1" t="s">
        <v>2100</v>
      </c>
      <c r="C38" s="8" t="s">
        <v>2101</v>
      </c>
      <c r="D38" s="1">
        <v>16</v>
      </c>
      <c r="E38" s="31">
        <v>86</v>
      </c>
      <c r="F38" s="1">
        <f t="shared" si="0"/>
        <v>1376</v>
      </c>
    </row>
    <row r="39" spans="1:6" x14ac:dyDescent="0.25">
      <c r="A39" s="1" t="s">
        <v>2102</v>
      </c>
      <c r="B39" s="1" t="s">
        <v>2103</v>
      </c>
      <c r="C39" s="8" t="s">
        <v>2104</v>
      </c>
      <c r="D39" s="1">
        <v>2</v>
      </c>
      <c r="E39" s="31">
        <v>88</v>
      </c>
      <c r="F39" s="1">
        <f t="shared" si="0"/>
        <v>176</v>
      </c>
    </row>
    <row r="40" spans="1:6" x14ac:dyDescent="0.25">
      <c r="A40" s="1" t="s">
        <v>2105</v>
      </c>
      <c r="B40" s="1" t="s">
        <v>2106</v>
      </c>
      <c r="C40" s="8" t="s">
        <v>2107</v>
      </c>
      <c r="D40" s="1">
        <v>12</v>
      </c>
      <c r="E40" s="31">
        <v>27</v>
      </c>
      <c r="F40" s="1">
        <f t="shared" si="0"/>
        <v>324</v>
      </c>
    </row>
    <row r="41" spans="1:6" x14ac:dyDescent="0.25">
      <c r="A41" s="1" t="s">
        <v>2108</v>
      </c>
      <c r="B41" s="1" t="s">
        <v>2109</v>
      </c>
      <c r="C41" s="8" t="s">
        <v>2110</v>
      </c>
      <c r="D41" s="1">
        <v>1</v>
      </c>
      <c r="E41" s="31">
        <v>337</v>
      </c>
      <c r="F41" s="1">
        <f>PRODUCT(D41:E41)</f>
        <v>337</v>
      </c>
    </row>
    <row r="42" spans="1:6" x14ac:dyDescent="0.25">
      <c r="A42" s="1" t="s">
        <v>2111</v>
      </c>
      <c r="B42" s="1" t="s">
        <v>2112</v>
      </c>
      <c r="C42" s="8" t="s">
        <v>2113</v>
      </c>
      <c r="D42" s="1">
        <v>5</v>
      </c>
      <c r="E42" s="31">
        <v>199</v>
      </c>
      <c r="F42" s="1">
        <f t="shared" si="0"/>
        <v>995</v>
      </c>
    </row>
    <row r="43" spans="1:6" x14ac:dyDescent="0.25">
      <c r="A43" s="1" t="s">
        <v>2114</v>
      </c>
      <c r="B43" s="1" t="s">
        <v>2115</v>
      </c>
      <c r="C43" s="8" t="s">
        <v>2116</v>
      </c>
      <c r="D43" s="1">
        <v>603</v>
      </c>
      <c r="E43" s="31">
        <v>44</v>
      </c>
      <c r="F43" s="1">
        <f t="shared" si="0"/>
        <v>26532</v>
      </c>
    </row>
    <row r="44" spans="1:6" x14ac:dyDescent="0.25">
      <c r="A44" s="1" t="s">
        <v>2117</v>
      </c>
      <c r="B44" s="1" t="s">
        <v>2118</v>
      </c>
      <c r="C44" s="8" t="s">
        <v>2119</v>
      </c>
      <c r="D44" s="1">
        <v>36</v>
      </c>
      <c r="E44" s="31">
        <v>40</v>
      </c>
      <c r="F44" s="1">
        <f t="shared" si="0"/>
        <v>1440</v>
      </c>
    </row>
    <row r="45" spans="1:6" x14ac:dyDescent="0.25">
      <c r="A45" s="1" t="s">
        <v>2120</v>
      </c>
      <c r="B45" s="1" t="s">
        <v>2121</v>
      </c>
      <c r="C45" s="8" t="s">
        <v>2122</v>
      </c>
      <c r="D45" s="1">
        <v>206</v>
      </c>
      <c r="E45" s="31">
        <v>18</v>
      </c>
      <c r="F45" s="1">
        <f t="shared" si="0"/>
        <v>3708</v>
      </c>
    </row>
    <row r="46" spans="1:6" x14ac:dyDescent="0.25">
      <c r="A46" s="1" t="s">
        <v>2123</v>
      </c>
      <c r="B46" s="1" t="s">
        <v>2124</v>
      </c>
      <c r="C46" s="8" t="s">
        <v>2125</v>
      </c>
      <c r="D46" s="1">
        <v>11</v>
      </c>
      <c r="E46" s="31">
        <v>106</v>
      </c>
      <c r="F46" s="1">
        <f t="shared" si="0"/>
        <v>1166</v>
      </c>
    </row>
    <row r="47" spans="1:6" x14ac:dyDescent="0.25">
      <c r="A47" s="1" t="s">
        <v>2126</v>
      </c>
      <c r="B47" s="1" t="s">
        <v>2127</v>
      </c>
      <c r="C47" s="8" t="s">
        <v>2128</v>
      </c>
      <c r="D47" s="1">
        <v>1</v>
      </c>
      <c r="E47" s="31">
        <v>267</v>
      </c>
      <c r="F47" s="1">
        <f t="shared" si="0"/>
        <v>267</v>
      </c>
    </row>
    <row r="48" spans="1:6" x14ac:dyDescent="0.25">
      <c r="A48" s="1" t="s">
        <v>2129</v>
      </c>
      <c r="B48" s="1" t="s">
        <v>2130</v>
      </c>
      <c r="C48" s="8" t="s">
        <v>2131</v>
      </c>
      <c r="D48" s="1">
        <v>7</v>
      </c>
      <c r="E48" s="31">
        <v>370</v>
      </c>
      <c r="F48" s="1">
        <f t="shared" si="0"/>
        <v>2590</v>
      </c>
    </row>
    <row r="49" spans="1:6" x14ac:dyDescent="0.25">
      <c r="A49" s="1" t="s">
        <v>2132</v>
      </c>
      <c r="B49" s="1" t="s">
        <v>2133</v>
      </c>
      <c r="C49" s="8" t="s">
        <v>2134</v>
      </c>
      <c r="D49" s="1">
        <v>225</v>
      </c>
      <c r="E49" s="31">
        <v>36</v>
      </c>
      <c r="F49" s="1">
        <f t="shared" si="0"/>
        <v>8100</v>
      </c>
    </row>
    <row r="50" spans="1:6" x14ac:dyDescent="0.25">
      <c r="A50" s="1" t="s">
        <v>2135</v>
      </c>
      <c r="B50" s="1" t="s">
        <v>2136</v>
      </c>
      <c r="C50" s="8" t="s">
        <v>2137</v>
      </c>
      <c r="D50" s="1">
        <v>7</v>
      </c>
      <c r="E50" s="31">
        <v>81</v>
      </c>
      <c r="F50" s="1">
        <f t="shared" si="0"/>
        <v>567</v>
      </c>
    </row>
    <row r="51" spans="1:6" x14ac:dyDescent="0.25">
      <c r="A51" s="1" t="s">
        <v>2138</v>
      </c>
      <c r="B51" s="1" t="s">
        <v>2139</v>
      </c>
      <c r="C51" s="8" t="s">
        <v>2140</v>
      </c>
      <c r="D51" s="1">
        <v>18</v>
      </c>
      <c r="E51" s="31">
        <v>48</v>
      </c>
      <c r="F51" s="1">
        <f t="shared" si="0"/>
        <v>864</v>
      </c>
    </row>
    <row r="52" spans="1:6" x14ac:dyDescent="0.25">
      <c r="A52" s="1" t="s">
        <v>2141</v>
      </c>
      <c r="B52" s="1" t="s">
        <v>2142</v>
      </c>
      <c r="C52" s="8" t="s">
        <v>2143</v>
      </c>
      <c r="D52" s="1">
        <v>1</v>
      </c>
      <c r="E52" s="31">
        <v>72</v>
      </c>
      <c r="F52" s="1">
        <f t="shared" si="0"/>
        <v>72</v>
      </c>
    </row>
    <row r="53" spans="1:6" x14ac:dyDescent="0.25">
      <c r="A53" s="1" t="s">
        <v>2144</v>
      </c>
      <c r="B53" s="1" t="s">
        <v>2145</v>
      </c>
      <c r="C53" s="8" t="s">
        <v>2146</v>
      </c>
      <c r="D53" s="1">
        <v>6</v>
      </c>
      <c r="E53" s="31">
        <v>58</v>
      </c>
      <c r="F53" s="1">
        <f t="shared" si="0"/>
        <v>348</v>
      </c>
    </row>
    <row r="54" spans="1:6" x14ac:dyDescent="0.25">
      <c r="A54" s="1" t="s">
        <v>2147</v>
      </c>
      <c r="B54" s="1" t="s">
        <v>2148</v>
      </c>
      <c r="C54" s="8" t="s">
        <v>2149</v>
      </c>
      <c r="D54" s="1">
        <v>32</v>
      </c>
      <c r="E54" s="31">
        <v>125</v>
      </c>
      <c r="F54" s="1">
        <f t="shared" si="0"/>
        <v>4000</v>
      </c>
    </row>
    <row r="55" spans="1:6" x14ac:dyDescent="0.25">
      <c r="A55" s="1" t="s">
        <v>2150</v>
      </c>
      <c r="B55" s="1" t="s">
        <v>2151</v>
      </c>
      <c r="C55" s="8" t="s">
        <v>2152</v>
      </c>
      <c r="D55" s="1">
        <v>3</v>
      </c>
      <c r="E55" s="31">
        <v>62</v>
      </c>
      <c r="F55" s="1">
        <f t="shared" si="0"/>
        <v>186</v>
      </c>
    </row>
    <row r="56" spans="1:6" x14ac:dyDescent="0.25">
      <c r="A56" s="1" t="s">
        <v>2153</v>
      </c>
      <c r="B56" s="1" t="s">
        <v>2154</v>
      </c>
      <c r="C56" s="8" t="s">
        <v>2155</v>
      </c>
      <c r="D56" s="1">
        <v>1</v>
      </c>
      <c r="E56" s="31">
        <v>77</v>
      </c>
      <c r="F56" s="1">
        <f t="shared" si="0"/>
        <v>77</v>
      </c>
    </row>
    <row r="57" spans="1:6" x14ac:dyDescent="0.25">
      <c r="A57" s="1" t="s">
        <v>2156</v>
      </c>
      <c r="B57" s="1" t="s">
        <v>2157</v>
      </c>
      <c r="C57" s="8" t="s">
        <v>2158</v>
      </c>
      <c r="D57" s="1">
        <v>72</v>
      </c>
      <c r="E57" s="31">
        <v>37</v>
      </c>
      <c r="F57" s="1">
        <f t="shared" si="0"/>
        <v>2664</v>
      </c>
    </row>
    <row r="58" spans="1:6" x14ac:dyDescent="0.25">
      <c r="A58" s="1" t="s">
        <v>2159</v>
      </c>
      <c r="B58" s="1" t="s">
        <v>2160</v>
      </c>
      <c r="C58" s="8" t="s">
        <v>2161</v>
      </c>
      <c r="D58" s="1">
        <v>374</v>
      </c>
      <c r="E58" s="31">
        <v>3</v>
      </c>
      <c r="F58" s="1">
        <f t="shared" si="0"/>
        <v>1122</v>
      </c>
    </row>
    <row r="59" spans="1:6" x14ac:dyDescent="0.25">
      <c r="A59" s="1" t="s">
        <v>2162</v>
      </c>
      <c r="B59" s="1" t="s">
        <v>2163</v>
      </c>
      <c r="C59" s="8" t="s">
        <v>2164</v>
      </c>
      <c r="D59" s="1">
        <v>114</v>
      </c>
      <c r="E59" s="31">
        <v>24</v>
      </c>
      <c r="F59" s="1">
        <f t="shared" si="0"/>
        <v>2736</v>
      </c>
    </row>
    <row r="60" spans="1:6" x14ac:dyDescent="0.25">
      <c r="A60" s="1" t="s">
        <v>2165</v>
      </c>
      <c r="B60" s="1" t="s">
        <v>2166</v>
      </c>
      <c r="C60" s="8" t="s">
        <v>2167</v>
      </c>
      <c r="D60" s="1">
        <v>157</v>
      </c>
      <c r="E60" s="31">
        <v>19</v>
      </c>
      <c r="F60" s="1">
        <f t="shared" si="0"/>
        <v>2983</v>
      </c>
    </row>
    <row r="61" spans="1:6" x14ac:dyDescent="0.25">
      <c r="A61" s="1" t="s">
        <v>2168</v>
      </c>
      <c r="B61" s="1" t="s">
        <v>2169</v>
      </c>
      <c r="C61" s="8" t="s">
        <v>2170</v>
      </c>
      <c r="D61" s="1">
        <v>117</v>
      </c>
      <c r="E61" s="31">
        <v>47</v>
      </c>
      <c r="F61" s="1">
        <f t="shared" si="0"/>
        <v>5499</v>
      </c>
    </row>
    <row r="62" spans="1:6" x14ac:dyDescent="0.25">
      <c r="A62" s="1" t="s">
        <v>2171</v>
      </c>
      <c r="B62" s="1" t="s">
        <v>2172</v>
      </c>
      <c r="C62" s="8" t="s">
        <v>2173</v>
      </c>
      <c r="D62" s="1">
        <v>14</v>
      </c>
      <c r="E62" s="31">
        <v>164</v>
      </c>
      <c r="F62" s="1">
        <f>PRODUCT(D62:E62)</f>
        <v>2296</v>
      </c>
    </row>
    <row r="63" spans="1:6" x14ac:dyDescent="0.25">
      <c r="A63" s="1" t="s">
        <v>2174</v>
      </c>
      <c r="B63" s="1" t="s">
        <v>2175</v>
      </c>
      <c r="C63" s="8" t="s">
        <v>2176</v>
      </c>
      <c r="D63" s="1">
        <v>10</v>
      </c>
      <c r="E63" s="31">
        <v>669</v>
      </c>
      <c r="F63" s="1">
        <f t="shared" si="0"/>
        <v>6690</v>
      </c>
    </row>
    <row r="64" spans="1:6" x14ac:dyDescent="0.25">
      <c r="A64" s="1" t="s">
        <v>2177</v>
      </c>
      <c r="B64" s="1" t="s">
        <v>2178</v>
      </c>
      <c r="C64" s="8" t="s">
        <v>2179</v>
      </c>
      <c r="D64" s="1">
        <v>8</v>
      </c>
      <c r="E64" s="31">
        <v>528</v>
      </c>
      <c r="F64" s="1">
        <f t="shared" si="0"/>
        <v>4224</v>
      </c>
    </row>
    <row r="65" spans="1:6" x14ac:dyDescent="0.25">
      <c r="A65" s="1" t="s">
        <v>2180</v>
      </c>
      <c r="B65" s="1" t="s">
        <v>2181</v>
      </c>
      <c r="C65" s="8" t="s">
        <v>2182</v>
      </c>
      <c r="D65" s="1">
        <v>8</v>
      </c>
      <c r="E65" s="31">
        <v>863</v>
      </c>
      <c r="F65" s="1">
        <f t="shared" si="0"/>
        <v>6904</v>
      </c>
    </row>
    <row r="66" spans="1:6" x14ac:dyDescent="0.25">
      <c r="A66" s="1" t="s">
        <v>2183</v>
      </c>
      <c r="B66" s="1" t="s">
        <v>2184</v>
      </c>
      <c r="C66" s="8" t="s">
        <v>2185</v>
      </c>
      <c r="D66" s="1">
        <v>45</v>
      </c>
      <c r="E66" s="31">
        <v>20</v>
      </c>
      <c r="F66" s="1">
        <f t="shared" si="0"/>
        <v>900</v>
      </c>
    </row>
    <row r="67" spans="1:6" x14ac:dyDescent="0.25">
      <c r="A67" s="1" t="s">
        <v>2186</v>
      </c>
      <c r="B67" s="1" t="s">
        <v>2187</v>
      </c>
      <c r="C67" s="8" t="s">
        <v>2188</v>
      </c>
      <c r="D67" s="1">
        <v>32</v>
      </c>
      <c r="E67" s="31">
        <v>29</v>
      </c>
      <c r="F67" s="1">
        <f t="shared" ref="F67:F130" si="1">PRODUCT(D67:E67)</f>
        <v>928</v>
      </c>
    </row>
    <row r="68" spans="1:6" x14ac:dyDescent="0.25">
      <c r="A68" s="1" t="s">
        <v>2189</v>
      </c>
      <c r="B68" s="1" t="s">
        <v>2190</v>
      </c>
      <c r="C68" s="8" t="s">
        <v>2191</v>
      </c>
      <c r="D68" s="1">
        <v>9</v>
      </c>
      <c r="E68" s="31">
        <v>90</v>
      </c>
      <c r="F68" s="1">
        <f t="shared" si="1"/>
        <v>810</v>
      </c>
    </row>
    <row r="69" spans="1:6" x14ac:dyDescent="0.25">
      <c r="A69" s="1" t="s">
        <v>2192</v>
      </c>
      <c r="B69" s="1" t="s">
        <v>2193</v>
      </c>
      <c r="C69" s="8" t="s">
        <v>2194</v>
      </c>
      <c r="D69" s="1">
        <v>14</v>
      </c>
      <c r="E69" s="31">
        <v>50</v>
      </c>
      <c r="F69" s="1">
        <f t="shared" si="1"/>
        <v>700</v>
      </c>
    </row>
    <row r="70" spans="1:6" x14ac:dyDescent="0.25">
      <c r="A70" s="1" t="s">
        <v>2195</v>
      </c>
      <c r="B70" s="1" t="s">
        <v>2196</v>
      </c>
      <c r="C70" s="8" t="s">
        <v>2197</v>
      </c>
      <c r="D70" s="1">
        <v>8</v>
      </c>
      <c r="E70" s="31">
        <v>27</v>
      </c>
      <c r="F70" s="1">
        <f t="shared" si="1"/>
        <v>216</v>
      </c>
    </row>
    <row r="71" spans="1:6" x14ac:dyDescent="0.25">
      <c r="A71" s="1" t="s">
        <v>2198</v>
      </c>
      <c r="B71" s="1" t="s">
        <v>2199</v>
      </c>
      <c r="C71" s="8" t="s">
        <v>2200</v>
      </c>
      <c r="D71" s="1">
        <v>118</v>
      </c>
      <c r="E71" s="31">
        <v>29</v>
      </c>
      <c r="F71" s="1">
        <f t="shared" si="1"/>
        <v>3422</v>
      </c>
    </row>
    <row r="72" spans="1:6" x14ac:dyDescent="0.25">
      <c r="A72" s="1" t="s">
        <v>2201</v>
      </c>
      <c r="B72" s="1" t="s">
        <v>2202</v>
      </c>
      <c r="C72" s="8" t="s">
        <v>2203</v>
      </c>
      <c r="D72" s="1">
        <v>44</v>
      </c>
      <c r="E72" s="31">
        <v>62</v>
      </c>
      <c r="F72" s="1">
        <f t="shared" si="1"/>
        <v>2728</v>
      </c>
    </row>
    <row r="73" spans="1:6" ht="30" x14ac:dyDescent="0.25">
      <c r="A73" s="1" t="s">
        <v>2204</v>
      </c>
      <c r="B73" s="1" t="s">
        <v>2205</v>
      </c>
      <c r="C73" s="8" t="s">
        <v>2206</v>
      </c>
      <c r="D73" s="1">
        <v>20</v>
      </c>
      <c r="E73" s="31">
        <v>503</v>
      </c>
      <c r="F73" s="1">
        <f t="shared" si="1"/>
        <v>10060</v>
      </c>
    </row>
    <row r="74" spans="1:6" ht="30" x14ac:dyDescent="0.25">
      <c r="A74" s="1" t="s">
        <v>2207</v>
      </c>
      <c r="B74" s="1" t="s">
        <v>2208</v>
      </c>
      <c r="C74" s="8" t="s">
        <v>2209</v>
      </c>
      <c r="D74" s="1">
        <v>252</v>
      </c>
      <c r="E74" s="31">
        <v>115</v>
      </c>
      <c r="F74" s="1">
        <f t="shared" si="1"/>
        <v>28980</v>
      </c>
    </row>
    <row r="75" spans="1:6" ht="30" x14ac:dyDescent="0.25">
      <c r="A75" s="1" t="s">
        <v>2210</v>
      </c>
      <c r="B75" s="1" t="s">
        <v>2211</v>
      </c>
      <c r="C75" s="8" t="s">
        <v>2212</v>
      </c>
      <c r="D75" s="1">
        <v>5</v>
      </c>
      <c r="E75" s="31">
        <v>177</v>
      </c>
      <c r="F75" s="1">
        <f t="shared" si="1"/>
        <v>885</v>
      </c>
    </row>
    <row r="76" spans="1:6" ht="30" x14ac:dyDescent="0.25">
      <c r="A76" s="1" t="s">
        <v>2213</v>
      </c>
      <c r="B76" s="1" t="s">
        <v>2214</v>
      </c>
      <c r="C76" s="8" t="s">
        <v>2215</v>
      </c>
      <c r="D76" s="1">
        <v>2</v>
      </c>
      <c r="E76" s="31">
        <v>3594</v>
      </c>
      <c r="F76" s="1">
        <f t="shared" si="1"/>
        <v>7188</v>
      </c>
    </row>
    <row r="77" spans="1:6" x14ac:dyDescent="0.25">
      <c r="A77" s="1" t="s">
        <v>2216</v>
      </c>
      <c r="B77" s="1" t="s">
        <v>2217</v>
      </c>
      <c r="C77" s="8" t="s">
        <v>2218</v>
      </c>
      <c r="D77" s="1">
        <v>20</v>
      </c>
      <c r="E77" s="31">
        <v>18</v>
      </c>
      <c r="F77" s="1">
        <f t="shared" si="1"/>
        <v>360</v>
      </c>
    </row>
    <row r="78" spans="1:6" ht="30" x14ac:dyDescent="0.25">
      <c r="A78" s="1" t="s">
        <v>2219</v>
      </c>
      <c r="B78" s="1" t="s">
        <v>2220</v>
      </c>
      <c r="C78" s="8" t="s">
        <v>2221</v>
      </c>
      <c r="D78" s="1">
        <v>3150</v>
      </c>
      <c r="E78" s="31">
        <v>3</v>
      </c>
      <c r="F78" s="1">
        <f t="shared" si="1"/>
        <v>9450</v>
      </c>
    </row>
    <row r="79" spans="1:6" x14ac:dyDescent="0.25">
      <c r="A79" s="1" t="s">
        <v>2222</v>
      </c>
      <c r="B79" s="1" t="s">
        <v>2223</v>
      </c>
      <c r="C79" s="8" t="s">
        <v>2224</v>
      </c>
      <c r="D79" s="1">
        <v>88</v>
      </c>
      <c r="E79" s="31">
        <v>23</v>
      </c>
      <c r="F79" s="1">
        <f t="shared" si="1"/>
        <v>2024</v>
      </c>
    </row>
    <row r="80" spans="1:6" x14ac:dyDescent="0.25">
      <c r="A80" s="1" t="s">
        <v>2225</v>
      </c>
      <c r="B80" s="1" t="s">
        <v>2226</v>
      </c>
      <c r="C80" s="8" t="s">
        <v>2227</v>
      </c>
      <c r="D80" s="1">
        <v>6</v>
      </c>
      <c r="E80" s="31">
        <v>574</v>
      </c>
      <c r="F80" s="1">
        <f t="shared" si="1"/>
        <v>3444</v>
      </c>
    </row>
    <row r="81" spans="1:6" x14ac:dyDescent="0.25">
      <c r="A81" s="1" t="s">
        <v>2228</v>
      </c>
      <c r="B81" s="1" t="s">
        <v>2229</v>
      </c>
      <c r="C81" s="8" t="s">
        <v>2230</v>
      </c>
      <c r="D81" s="1">
        <v>2</v>
      </c>
      <c r="E81" s="31">
        <v>250</v>
      </c>
      <c r="F81" s="1">
        <f t="shared" si="1"/>
        <v>500</v>
      </c>
    </row>
    <row r="82" spans="1:6" ht="30" x14ac:dyDescent="0.25">
      <c r="A82" s="1" t="s">
        <v>2231</v>
      </c>
      <c r="B82" s="1" t="s">
        <v>2232</v>
      </c>
      <c r="C82" s="8" t="s">
        <v>2233</v>
      </c>
      <c r="D82" s="1">
        <v>1</v>
      </c>
      <c r="E82" s="31">
        <v>318</v>
      </c>
      <c r="F82" s="1">
        <f t="shared" si="1"/>
        <v>318</v>
      </c>
    </row>
    <row r="83" spans="1:6" x14ac:dyDescent="0.25">
      <c r="A83" s="1" t="s">
        <v>2234</v>
      </c>
      <c r="B83" s="1" t="s">
        <v>2235</v>
      </c>
      <c r="C83" s="8" t="s">
        <v>2236</v>
      </c>
      <c r="D83" s="1">
        <v>27</v>
      </c>
      <c r="E83" s="31">
        <v>84</v>
      </c>
      <c r="F83" s="1">
        <f t="shared" si="1"/>
        <v>2268</v>
      </c>
    </row>
    <row r="84" spans="1:6" x14ac:dyDescent="0.25">
      <c r="A84" s="1" t="s">
        <v>2237</v>
      </c>
      <c r="B84" s="1" t="s">
        <v>2238</v>
      </c>
      <c r="C84" s="8" t="s">
        <v>2239</v>
      </c>
      <c r="D84" s="1">
        <v>146</v>
      </c>
      <c r="E84" s="31">
        <v>31</v>
      </c>
      <c r="F84" s="1">
        <f t="shared" si="1"/>
        <v>4526</v>
      </c>
    </row>
    <row r="85" spans="1:6" x14ac:dyDescent="0.25">
      <c r="A85" s="1" t="s">
        <v>2240</v>
      </c>
      <c r="B85" s="1" t="s">
        <v>2241</v>
      </c>
      <c r="C85" s="8" t="s">
        <v>2242</v>
      </c>
      <c r="D85" s="1">
        <v>260</v>
      </c>
      <c r="E85" s="31">
        <v>17</v>
      </c>
      <c r="F85" s="1">
        <f t="shared" si="1"/>
        <v>4420</v>
      </c>
    </row>
    <row r="86" spans="1:6" x14ac:dyDescent="0.25">
      <c r="A86" s="1" t="s">
        <v>2243</v>
      </c>
      <c r="B86" s="1" t="s">
        <v>2244</v>
      </c>
      <c r="C86" s="8" t="s">
        <v>2245</v>
      </c>
      <c r="D86" s="1">
        <v>200</v>
      </c>
      <c r="E86" s="31">
        <v>21</v>
      </c>
      <c r="F86" s="1">
        <f t="shared" si="1"/>
        <v>4200</v>
      </c>
    </row>
    <row r="87" spans="1:6" x14ac:dyDescent="0.25">
      <c r="A87" s="1" t="s">
        <v>2246</v>
      </c>
      <c r="B87" s="1" t="s">
        <v>2247</v>
      </c>
      <c r="C87" s="8" t="s">
        <v>2248</v>
      </c>
      <c r="D87" s="1">
        <v>2</v>
      </c>
      <c r="E87" s="31">
        <v>1036</v>
      </c>
      <c r="F87" s="1">
        <f t="shared" si="1"/>
        <v>2072</v>
      </c>
    </row>
    <row r="88" spans="1:6" x14ac:dyDescent="0.25">
      <c r="A88" s="1" t="s">
        <v>2249</v>
      </c>
      <c r="B88" s="1" t="s">
        <v>2250</v>
      </c>
      <c r="C88" s="8" t="s">
        <v>2251</v>
      </c>
      <c r="D88" s="1">
        <v>6</v>
      </c>
      <c r="E88" s="31">
        <v>110</v>
      </c>
      <c r="F88" s="1">
        <f t="shared" si="1"/>
        <v>660</v>
      </c>
    </row>
    <row r="89" spans="1:6" x14ac:dyDescent="0.25">
      <c r="A89" s="1" t="s">
        <v>2252</v>
      </c>
      <c r="B89" s="1" t="s">
        <v>2253</v>
      </c>
      <c r="C89" s="8" t="s">
        <v>2254</v>
      </c>
      <c r="D89" s="1">
        <v>65</v>
      </c>
      <c r="E89" s="31">
        <v>128</v>
      </c>
      <c r="F89" s="1">
        <f t="shared" si="1"/>
        <v>8320</v>
      </c>
    </row>
    <row r="90" spans="1:6" x14ac:dyDescent="0.25">
      <c r="A90" s="1" t="s">
        <v>2255</v>
      </c>
      <c r="B90" s="1" t="s">
        <v>2256</v>
      </c>
      <c r="C90" s="8" t="s">
        <v>2254</v>
      </c>
      <c r="D90" s="1">
        <v>61</v>
      </c>
      <c r="E90" s="31">
        <v>410</v>
      </c>
      <c r="F90" s="1">
        <f t="shared" si="1"/>
        <v>25010</v>
      </c>
    </row>
    <row r="91" spans="1:6" x14ac:dyDescent="0.25">
      <c r="A91" s="1" t="s">
        <v>2257</v>
      </c>
      <c r="B91" s="1" t="s">
        <v>2258</v>
      </c>
      <c r="C91" s="8" t="s">
        <v>2259</v>
      </c>
      <c r="D91" s="1">
        <v>200</v>
      </c>
      <c r="E91" s="31">
        <v>46</v>
      </c>
      <c r="F91" s="1">
        <f t="shared" si="1"/>
        <v>9200</v>
      </c>
    </row>
    <row r="92" spans="1:6" ht="30" x14ac:dyDescent="0.25">
      <c r="A92" s="1" t="s">
        <v>2260</v>
      </c>
      <c r="B92" s="1" t="s">
        <v>2261</v>
      </c>
      <c r="C92" s="8" t="s">
        <v>2262</v>
      </c>
      <c r="D92" s="1">
        <v>18</v>
      </c>
      <c r="E92" s="31">
        <v>316</v>
      </c>
      <c r="F92" s="1">
        <f t="shared" si="1"/>
        <v>5688</v>
      </c>
    </row>
    <row r="93" spans="1:6" x14ac:dyDescent="0.25">
      <c r="A93" s="1" t="s">
        <v>2263</v>
      </c>
      <c r="B93" s="1" t="s">
        <v>2264</v>
      </c>
      <c r="C93" s="8" t="s">
        <v>2265</v>
      </c>
      <c r="D93" s="1">
        <v>12</v>
      </c>
      <c r="E93" s="31">
        <v>20</v>
      </c>
      <c r="F93" s="1">
        <f t="shared" si="1"/>
        <v>240</v>
      </c>
    </row>
    <row r="94" spans="1:6" x14ac:dyDescent="0.25">
      <c r="A94" s="1" t="s">
        <v>2266</v>
      </c>
      <c r="B94" s="1" t="s">
        <v>2267</v>
      </c>
      <c r="C94" s="8" t="s">
        <v>2265</v>
      </c>
      <c r="D94" s="1">
        <v>12</v>
      </c>
      <c r="E94" s="31">
        <v>20</v>
      </c>
      <c r="F94" s="1">
        <f t="shared" si="1"/>
        <v>240</v>
      </c>
    </row>
    <row r="95" spans="1:6" ht="30" x14ac:dyDescent="0.25">
      <c r="A95" s="1" t="s">
        <v>2268</v>
      </c>
      <c r="B95" s="1" t="s">
        <v>2269</v>
      </c>
      <c r="C95" s="8" t="s">
        <v>2270</v>
      </c>
      <c r="D95" s="1">
        <v>38</v>
      </c>
      <c r="E95" s="31">
        <v>19</v>
      </c>
      <c r="F95" s="1">
        <f t="shared" si="1"/>
        <v>722</v>
      </c>
    </row>
    <row r="96" spans="1:6" ht="30" x14ac:dyDescent="0.25">
      <c r="A96" s="1" t="s">
        <v>2271</v>
      </c>
      <c r="B96" s="1" t="s">
        <v>2272</v>
      </c>
      <c r="C96" s="8" t="s">
        <v>2273</v>
      </c>
      <c r="D96" s="1">
        <v>986</v>
      </c>
      <c r="E96" s="31">
        <v>77</v>
      </c>
      <c r="F96" s="1">
        <f t="shared" si="1"/>
        <v>75922</v>
      </c>
    </row>
    <row r="97" spans="1:6" ht="30" x14ac:dyDescent="0.25">
      <c r="A97" s="1" t="s">
        <v>2274</v>
      </c>
      <c r="B97" s="1" t="s">
        <v>2275</v>
      </c>
      <c r="C97" s="8" t="s">
        <v>2276</v>
      </c>
      <c r="D97" s="1">
        <v>23</v>
      </c>
      <c r="E97" s="31">
        <v>34</v>
      </c>
      <c r="F97" s="1">
        <f t="shared" si="1"/>
        <v>782</v>
      </c>
    </row>
    <row r="98" spans="1:6" ht="30" x14ac:dyDescent="0.25">
      <c r="A98" s="1" t="s">
        <v>2277</v>
      </c>
      <c r="B98" s="1" t="s">
        <v>2278</v>
      </c>
      <c r="C98" s="8" t="s">
        <v>2279</v>
      </c>
      <c r="D98" s="1">
        <v>708</v>
      </c>
      <c r="E98" s="31">
        <v>50</v>
      </c>
      <c r="F98" s="1">
        <f t="shared" si="1"/>
        <v>35400</v>
      </c>
    </row>
    <row r="99" spans="1:6" ht="30" x14ac:dyDescent="0.25">
      <c r="A99" s="1" t="s">
        <v>2280</v>
      </c>
      <c r="B99" s="1" t="s">
        <v>2281</v>
      </c>
      <c r="C99" s="8" t="s">
        <v>2282</v>
      </c>
      <c r="D99" s="1">
        <v>1</v>
      </c>
      <c r="E99" s="31">
        <v>506</v>
      </c>
      <c r="F99" s="1">
        <f t="shared" si="1"/>
        <v>506</v>
      </c>
    </row>
    <row r="100" spans="1:6" x14ac:dyDescent="0.25">
      <c r="A100" s="1" t="s">
        <v>2283</v>
      </c>
      <c r="B100" s="1" t="s">
        <v>2284</v>
      </c>
      <c r="C100" s="8" t="s">
        <v>2285</v>
      </c>
      <c r="D100" s="1">
        <v>3</v>
      </c>
      <c r="E100" s="31">
        <v>292</v>
      </c>
      <c r="F100" s="1">
        <f t="shared" si="1"/>
        <v>876</v>
      </c>
    </row>
    <row r="101" spans="1:6" x14ac:dyDescent="0.25">
      <c r="A101" s="1" t="s">
        <v>2286</v>
      </c>
      <c r="B101" s="1" t="s">
        <v>2287</v>
      </c>
      <c r="C101" s="8" t="s">
        <v>2288</v>
      </c>
      <c r="D101" s="1">
        <v>1</v>
      </c>
      <c r="E101" s="31">
        <v>3592</v>
      </c>
      <c r="F101" s="1">
        <f t="shared" si="1"/>
        <v>3592</v>
      </c>
    </row>
    <row r="102" spans="1:6" x14ac:dyDescent="0.25">
      <c r="A102" s="1" t="s">
        <v>2289</v>
      </c>
      <c r="B102" s="1" t="s">
        <v>2290</v>
      </c>
      <c r="C102" s="8" t="s">
        <v>2291</v>
      </c>
      <c r="D102" s="1">
        <v>21</v>
      </c>
      <c r="E102" s="31">
        <v>5973</v>
      </c>
      <c r="F102" s="1">
        <f t="shared" si="1"/>
        <v>125433</v>
      </c>
    </row>
    <row r="103" spans="1:6" x14ac:dyDescent="0.25">
      <c r="A103" s="1" t="s">
        <v>2292</v>
      </c>
      <c r="B103" s="1" t="s">
        <v>2293</v>
      </c>
      <c r="C103" s="8" t="s">
        <v>2291</v>
      </c>
      <c r="D103" s="1">
        <v>10</v>
      </c>
      <c r="E103" s="31">
        <v>4878</v>
      </c>
      <c r="F103" s="1">
        <f t="shared" si="1"/>
        <v>48780</v>
      </c>
    </row>
    <row r="104" spans="1:6" x14ac:dyDescent="0.25">
      <c r="A104" s="1" t="s">
        <v>2294</v>
      </c>
      <c r="B104" s="1" t="s">
        <v>2295</v>
      </c>
      <c r="C104" s="8" t="s">
        <v>2296</v>
      </c>
      <c r="D104" s="1">
        <v>3</v>
      </c>
      <c r="E104" s="31">
        <v>1343</v>
      </c>
      <c r="F104" s="1">
        <f t="shared" si="1"/>
        <v>4029</v>
      </c>
    </row>
    <row r="105" spans="1:6" x14ac:dyDescent="0.25">
      <c r="A105" s="1" t="s">
        <v>2297</v>
      </c>
      <c r="B105" s="1" t="s">
        <v>2298</v>
      </c>
      <c r="C105" s="8" t="s">
        <v>2299</v>
      </c>
      <c r="D105" s="1">
        <v>79</v>
      </c>
      <c r="E105" s="31">
        <v>6701</v>
      </c>
      <c r="F105" s="1">
        <f t="shared" si="1"/>
        <v>529379</v>
      </c>
    </row>
    <row r="106" spans="1:6" x14ac:dyDescent="0.25">
      <c r="A106" s="1" t="s">
        <v>2300</v>
      </c>
      <c r="B106" s="1" t="s">
        <v>2301</v>
      </c>
      <c r="C106" s="8" t="s">
        <v>2302</v>
      </c>
      <c r="D106" s="1">
        <v>12</v>
      </c>
      <c r="E106" s="31">
        <v>8458</v>
      </c>
      <c r="F106" s="1">
        <f t="shared" si="1"/>
        <v>101496</v>
      </c>
    </row>
    <row r="107" spans="1:6" x14ac:dyDescent="0.25">
      <c r="A107" s="1" t="s">
        <v>2303</v>
      </c>
      <c r="B107" s="1" t="s">
        <v>2304</v>
      </c>
      <c r="C107" s="8" t="s">
        <v>2305</v>
      </c>
      <c r="D107" s="1">
        <v>3</v>
      </c>
      <c r="E107" s="31">
        <v>1577</v>
      </c>
      <c r="F107" s="1">
        <f t="shared" si="1"/>
        <v>4731</v>
      </c>
    </row>
    <row r="108" spans="1:6" x14ac:dyDescent="0.25">
      <c r="A108" s="1" t="s">
        <v>2306</v>
      </c>
      <c r="B108" s="1" t="s">
        <v>2307</v>
      </c>
      <c r="C108" s="8" t="s">
        <v>2305</v>
      </c>
      <c r="D108" s="1">
        <v>3</v>
      </c>
      <c r="E108" s="31">
        <v>4949</v>
      </c>
      <c r="F108" s="1">
        <f t="shared" si="1"/>
        <v>14847</v>
      </c>
    </row>
    <row r="109" spans="1:6" x14ac:dyDescent="0.25">
      <c r="A109" s="1" t="s">
        <v>2308</v>
      </c>
      <c r="B109" s="1" t="s">
        <v>2309</v>
      </c>
      <c r="C109" s="8" t="s">
        <v>2310</v>
      </c>
      <c r="D109" s="1">
        <v>8</v>
      </c>
      <c r="E109" s="31">
        <v>593</v>
      </c>
      <c r="F109" s="1">
        <f t="shared" si="1"/>
        <v>4744</v>
      </c>
    </row>
    <row r="110" spans="1:6" x14ac:dyDescent="0.25">
      <c r="A110" s="1" t="s">
        <v>2311</v>
      </c>
      <c r="B110" s="1" t="s">
        <v>2312</v>
      </c>
      <c r="C110" s="8" t="s">
        <v>2313</v>
      </c>
      <c r="D110" s="1">
        <v>14</v>
      </c>
      <c r="E110" s="31">
        <v>296</v>
      </c>
      <c r="F110" s="1">
        <f t="shared" si="1"/>
        <v>4144</v>
      </c>
    </row>
    <row r="111" spans="1:6" ht="45" x14ac:dyDescent="0.25">
      <c r="A111" s="1" t="s">
        <v>2314</v>
      </c>
      <c r="B111" s="1" t="s">
        <v>2315</v>
      </c>
      <c r="C111" s="8" t="s">
        <v>2316</v>
      </c>
      <c r="D111" s="1">
        <v>9</v>
      </c>
      <c r="E111" s="31">
        <v>337</v>
      </c>
      <c r="F111" s="1">
        <f t="shared" si="1"/>
        <v>3033</v>
      </c>
    </row>
    <row r="112" spans="1:6" x14ac:dyDescent="0.25">
      <c r="A112" s="1" t="s">
        <v>2317</v>
      </c>
      <c r="B112" s="1" t="s">
        <v>2318</v>
      </c>
      <c r="C112" s="8" t="s">
        <v>2319</v>
      </c>
      <c r="D112" s="1">
        <v>1</v>
      </c>
      <c r="E112" s="31">
        <v>2870</v>
      </c>
      <c r="F112" s="1">
        <f t="shared" si="1"/>
        <v>2870</v>
      </c>
    </row>
    <row r="113" spans="1:6" ht="45" x14ac:dyDescent="0.25">
      <c r="A113" s="1" t="s">
        <v>2320</v>
      </c>
      <c r="B113" s="1" t="s">
        <v>2321</v>
      </c>
      <c r="C113" s="8" t="s">
        <v>2322</v>
      </c>
      <c r="D113" s="1">
        <v>30</v>
      </c>
      <c r="E113" s="31">
        <v>521</v>
      </c>
      <c r="F113" s="1">
        <f t="shared" si="1"/>
        <v>15630</v>
      </c>
    </row>
    <row r="114" spans="1:6" ht="45" x14ac:dyDescent="0.25">
      <c r="A114" s="1" t="s">
        <v>2323</v>
      </c>
      <c r="B114" s="1" t="s">
        <v>2324</v>
      </c>
      <c r="C114" s="8" t="s">
        <v>2325</v>
      </c>
      <c r="D114" s="1">
        <v>3</v>
      </c>
      <c r="E114" s="31">
        <v>252</v>
      </c>
      <c r="F114" s="1">
        <f t="shared" si="1"/>
        <v>756</v>
      </c>
    </row>
    <row r="115" spans="1:6" ht="30" x14ac:dyDescent="0.25">
      <c r="A115" s="1" t="s">
        <v>2326</v>
      </c>
      <c r="B115" s="1" t="s">
        <v>2327</v>
      </c>
      <c r="C115" s="8" t="s">
        <v>2328</v>
      </c>
      <c r="D115" s="1">
        <v>3</v>
      </c>
      <c r="E115" s="31">
        <v>484</v>
      </c>
      <c r="F115" s="1">
        <f t="shared" si="1"/>
        <v>1452</v>
      </c>
    </row>
    <row r="116" spans="1:6" x14ac:dyDescent="0.25">
      <c r="A116" s="1" t="s">
        <v>2329</v>
      </c>
      <c r="B116" s="1" t="s">
        <v>2330</v>
      </c>
      <c r="C116" s="8" t="s">
        <v>2331</v>
      </c>
      <c r="D116" s="1">
        <v>9</v>
      </c>
      <c r="E116" s="31">
        <v>127</v>
      </c>
      <c r="F116" s="1">
        <f t="shared" si="1"/>
        <v>1143</v>
      </c>
    </row>
    <row r="117" spans="1:6" ht="30" x14ac:dyDescent="0.25">
      <c r="A117" s="1" t="s">
        <v>2332</v>
      </c>
      <c r="B117" s="1" t="s">
        <v>2333</v>
      </c>
      <c r="C117" s="8" t="s">
        <v>2334</v>
      </c>
      <c r="D117" s="1">
        <v>8</v>
      </c>
      <c r="E117" s="31">
        <v>823</v>
      </c>
      <c r="F117" s="1">
        <f t="shared" si="1"/>
        <v>6584</v>
      </c>
    </row>
    <row r="118" spans="1:6" ht="30" x14ac:dyDescent="0.25">
      <c r="A118" s="1" t="s">
        <v>2335</v>
      </c>
      <c r="B118" s="1" t="s">
        <v>2336</v>
      </c>
      <c r="C118" s="8" t="s">
        <v>2337</v>
      </c>
      <c r="D118" s="1">
        <v>8</v>
      </c>
      <c r="E118" s="31">
        <v>1226</v>
      </c>
      <c r="F118" s="1">
        <f t="shared" si="1"/>
        <v>9808</v>
      </c>
    </row>
    <row r="119" spans="1:6" ht="30" x14ac:dyDescent="0.25">
      <c r="A119" s="1" t="s">
        <v>2338</v>
      </c>
      <c r="B119" s="1" t="s">
        <v>2339</v>
      </c>
      <c r="C119" s="8" t="s">
        <v>2340</v>
      </c>
      <c r="D119" s="1">
        <v>145</v>
      </c>
      <c r="E119" s="31">
        <v>37</v>
      </c>
      <c r="F119" s="1">
        <f t="shared" si="1"/>
        <v>5365</v>
      </c>
    </row>
    <row r="120" spans="1:6" x14ac:dyDescent="0.25">
      <c r="A120" s="1" t="s">
        <v>2341</v>
      </c>
      <c r="B120" s="1" t="s">
        <v>2342</v>
      </c>
      <c r="C120" s="8" t="s">
        <v>2343</v>
      </c>
      <c r="D120" s="1">
        <v>13</v>
      </c>
      <c r="E120" s="31">
        <v>1438</v>
      </c>
      <c r="F120" s="1">
        <f t="shared" si="1"/>
        <v>18694</v>
      </c>
    </row>
    <row r="121" spans="1:6" x14ac:dyDescent="0.25">
      <c r="A121" s="1" t="s">
        <v>2344</v>
      </c>
      <c r="B121" s="1" t="s">
        <v>2345</v>
      </c>
      <c r="C121" s="8" t="s">
        <v>2343</v>
      </c>
      <c r="D121" s="1">
        <v>4</v>
      </c>
      <c r="E121" s="31">
        <v>3466</v>
      </c>
      <c r="F121" s="1">
        <f t="shared" si="1"/>
        <v>13864</v>
      </c>
    </row>
    <row r="122" spans="1:6" x14ac:dyDescent="0.25">
      <c r="A122" s="1" t="s">
        <v>2346</v>
      </c>
      <c r="B122" s="1" t="s">
        <v>2347</v>
      </c>
      <c r="C122" s="8" t="s">
        <v>2348</v>
      </c>
      <c r="D122" s="1">
        <v>7</v>
      </c>
      <c r="E122" s="31">
        <v>56</v>
      </c>
      <c r="F122" s="1">
        <f t="shared" si="1"/>
        <v>392</v>
      </c>
    </row>
    <row r="123" spans="1:6" x14ac:dyDescent="0.25">
      <c r="A123" s="1" t="s">
        <v>2349</v>
      </c>
      <c r="B123" s="1" t="s">
        <v>2350</v>
      </c>
      <c r="C123" s="8" t="s">
        <v>2351</v>
      </c>
      <c r="D123" s="1">
        <v>13</v>
      </c>
      <c r="E123" s="31">
        <v>48</v>
      </c>
      <c r="F123" s="1">
        <f t="shared" si="1"/>
        <v>624</v>
      </c>
    </row>
    <row r="124" spans="1:6" x14ac:dyDescent="0.25">
      <c r="A124" s="1" t="s">
        <v>2352</v>
      </c>
      <c r="B124" s="1" t="s">
        <v>2353</v>
      </c>
      <c r="C124" s="8" t="s">
        <v>2354</v>
      </c>
      <c r="D124" s="1">
        <v>11</v>
      </c>
      <c r="E124" s="31">
        <v>100</v>
      </c>
      <c r="F124" s="1">
        <f t="shared" si="1"/>
        <v>1100</v>
      </c>
    </row>
    <row r="125" spans="1:6" ht="30" x14ac:dyDescent="0.25">
      <c r="A125" s="1" t="s">
        <v>2355</v>
      </c>
      <c r="B125" s="1" t="s">
        <v>2356</v>
      </c>
      <c r="C125" s="8" t="s">
        <v>2357</v>
      </c>
      <c r="D125" s="1">
        <v>5</v>
      </c>
      <c r="E125" s="31">
        <v>387</v>
      </c>
      <c r="F125" s="1">
        <f t="shared" si="1"/>
        <v>1935</v>
      </c>
    </row>
    <row r="126" spans="1:6" ht="30" x14ac:dyDescent="0.25">
      <c r="A126" s="1" t="s">
        <v>2358</v>
      </c>
      <c r="B126" s="1" t="s">
        <v>2359</v>
      </c>
      <c r="C126" s="8" t="s">
        <v>2360</v>
      </c>
      <c r="D126" s="1">
        <v>12</v>
      </c>
      <c r="E126" s="31">
        <v>1432</v>
      </c>
      <c r="F126" s="1">
        <f t="shared" si="1"/>
        <v>17184</v>
      </c>
    </row>
    <row r="127" spans="1:6" ht="30" x14ac:dyDescent="0.25">
      <c r="A127" s="1" t="s">
        <v>2361</v>
      </c>
      <c r="B127" s="1" t="s">
        <v>2362</v>
      </c>
      <c r="C127" s="8" t="s">
        <v>2363</v>
      </c>
      <c r="D127" s="1">
        <v>3</v>
      </c>
      <c r="E127" s="31">
        <v>357</v>
      </c>
      <c r="F127" s="1">
        <f t="shared" si="1"/>
        <v>1071</v>
      </c>
    </row>
    <row r="128" spans="1:6" ht="30" x14ac:dyDescent="0.25">
      <c r="A128" s="1" t="s">
        <v>2364</v>
      </c>
      <c r="B128" s="1" t="s">
        <v>2365</v>
      </c>
      <c r="C128" s="8" t="s">
        <v>2366</v>
      </c>
      <c r="D128" s="1">
        <v>2</v>
      </c>
      <c r="E128" s="31">
        <v>437</v>
      </c>
      <c r="F128" s="1">
        <f t="shared" si="1"/>
        <v>874</v>
      </c>
    </row>
    <row r="129" spans="1:6" x14ac:dyDescent="0.25">
      <c r="A129" s="1" t="s">
        <v>2367</v>
      </c>
      <c r="B129" s="1" t="s">
        <v>2368</v>
      </c>
      <c r="C129" s="8" t="s">
        <v>2369</v>
      </c>
      <c r="D129" s="1">
        <v>8</v>
      </c>
      <c r="E129" s="31">
        <v>69</v>
      </c>
      <c r="F129" s="1">
        <f t="shared" si="1"/>
        <v>552</v>
      </c>
    </row>
    <row r="130" spans="1:6" x14ac:dyDescent="0.25">
      <c r="A130" s="1" t="s">
        <v>2370</v>
      </c>
      <c r="B130" s="1" t="s">
        <v>2371</v>
      </c>
      <c r="C130" s="8" t="s">
        <v>2372</v>
      </c>
      <c r="D130" s="1">
        <v>78</v>
      </c>
      <c r="E130" s="31">
        <v>86</v>
      </c>
      <c r="F130" s="1">
        <f t="shared" si="1"/>
        <v>6708</v>
      </c>
    </row>
    <row r="131" spans="1:6" x14ac:dyDescent="0.25">
      <c r="A131" s="1" t="s">
        <v>2373</v>
      </c>
      <c r="B131" s="1" t="s">
        <v>2374</v>
      </c>
      <c r="C131" s="8" t="s">
        <v>2375</v>
      </c>
      <c r="D131" s="1">
        <v>2921</v>
      </c>
      <c r="E131" s="31">
        <v>36</v>
      </c>
      <c r="F131" s="1">
        <f t="shared" ref="F131:F132" si="2">PRODUCT(D131:E131)</f>
        <v>105156</v>
      </c>
    </row>
    <row r="132" spans="1:6" x14ac:dyDescent="0.25">
      <c r="A132" s="1" t="s">
        <v>2376</v>
      </c>
      <c r="B132" s="1" t="s">
        <v>2377</v>
      </c>
      <c r="C132" s="8" t="s">
        <v>2378</v>
      </c>
      <c r="D132" s="1">
        <v>3</v>
      </c>
      <c r="E132" s="31">
        <v>1054</v>
      </c>
      <c r="F132" s="1">
        <f t="shared" si="2"/>
        <v>3162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workbookViewId="0">
      <pane ySplit="1" topLeftCell="A90" activePane="bottomLeft" state="frozen"/>
      <selection pane="bottomLeft" sqref="A1:F100"/>
    </sheetView>
  </sheetViews>
  <sheetFormatPr defaultColWidth="44.140625" defaultRowHeight="15" x14ac:dyDescent="0.25"/>
  <cols>
    <col min="1" max="1" width="7.7109375" bestFit="1" customWidth="1"/>
    <col min="2" max="2" width="20.42578125" bestFit="1" customWidth="1"/>
    <col min="3" max="3" width="53.42578125" customWidth="1"/>
    <col min="4" max="4" width="12.140625" customWidth="1"/>
    <col min="5" max="5" width="14.42578125" style="22" customWidth="1"/>
    <col min="6" max="6" width="10.85546875" customWidth="1"/>
    <col min="7" max="7" width="13" customWidth="1"/>
    <col min="8" max="8" width="10.42578125" customWidth="1"/>
    <col min="9" max="9" width="15.140625" customWidth="1"/>
    <col min="10" max="10" width="13.5703125" customWidth="1"/>
  </cols>
  <sheetData>
    <row r="1" spans="1:6" ht="27" customHeight="1" x14ac:dyDescent="0.25">
      <c r="A1" s="45" t="s">
        <v>0</v>
      </c>
      <c r="B1" s="45" t="s">
        <v>1</v>
      </c>
      <c r="C1" s="45" t="s">
        <v>2</v>
      </c>
      <c r="D1" s="45" t="s">
        <v>5802</v>
      </c>
      <c r="E1" s="46" t="s">
        <v>2379</v>
      </c>
      <c r="F1" s="45" t="s">
        <v>5805</v>
      </c>
    </row>
    <row r="2" spans="1:6" ht="60" x14ac:dyDescent="0.25">
      <c r="A2" s="6" t="s">
        <v>2380</v>
      </c>
      <c r="B2" s="6" t="s">
        <v>2381</v>
      </c>
      <c r="C2" s="10" t="s">
        <v>2382</v>
      </c>
      <c r="D2" s="6">
        <v>8</v>
      </c>
      <c r="E2" s="25">
        <v>213</v>
      </c>
      <c r="F2">
        <f>PRODUCT(D2:E2)</f>
        <v>1704</v>
      </c>
    </row>
    <row r="3" spans="1:6" ht="60" x14ac:dyDescent="0.25">
      <c r="A3" s="6" t="s">
        <v>2383</v>
      </c>
      <c r="B3" s="6" t="s">
        <v>2384</v>
      </c>
      <c r="C3" s="10" t="s">
        <v>2385</v>
      </c>
      <c r="D3" s="6">
        <v>3</v>
      </c>
      <c r="E3" s="25">
        <v>242</v>
      </c>
      <c r="F3">
        <f t="shared" ref="F3:F66" si="0">PRODUCT(D3:E3)</f>
        <v>726</v>
      </c>
    </row>
    <row r="4" spans="1:6" ht="60" x14ac:dyDescent="0.25">
      <c r="A4" s="6" t="s">
        <v>2386</v>
      </c>
      <c r="B4" s="6" t="s">
        <v>2387</v>
      </c>
      <c r="C4" s="10" t="s">
        <v>2388</v>
      </c>
      <c r="D4" s="6">
        <v>1</v>
      </c>
      <c r="E4" s="25">
        <v>231</v>
      </c>
      <c r="F4">
        <f t="shared" si="0"/>
        <v>231</v>
      </c>
    </row>
    <row r="5" spans="1:6" ht="30" x14ac:dyDescent="0.25">
      <c r="A5" s="6" t="s">
        <v>2389</v>
      </c>
      <c r="B5" s="6" t="s">
        <v>2390</v>
      </c>
      <c r="C5" s="10" t="s">
        <v>2391</v>
      </c>
      <c r="D5" s="6">
        <v>2</v>
      </c>
      <c r="E5" s="25">
        <v>193</v>
      </c>
      <c r="F5">
        <f t="shared" si="0"/>
        <v>386</v>
      </c>
    </row>
    <row r="6" spans="1:6" ht="45" x14ac:dyDescent="0.25">
      <c r="A6" s="6" t="s">
        <v>2392</v>
      </c>
      <c r="B6" s="6" t="s">
        <v>2393</v>
      </c>
      <c r="C6" s="10" t="s">
        <v>2394</v>
      </c>
      <c r="D6" s="6">
        <v>10</v>
      </c>
      <c r="E6" s="25">
        <v>170</v>
      </c>
      <c r="F6">
        <f t="shared" si="0"/>
        <v>1700</v>
      </c>
    </row>
    <row r="7" spans="1:6" ht="30" x14ac:dyDescent="0.25">
      <c r="A7" s="6" t="s">
        <v>2395</v>
      </c>
      <c r="B7" s="6" t="s">
        <v>2396</v>
      </c>
      <c r="C7" s="10" t="s">
        <v>2397</v>
      </c>
      <c r="D7" s="6">
        <v>6</v>
      </c>
      <c r="E7" s="25">
        <v>227</v>
      </c>
      <c r="F7">
        <f t="shared" si="0"/>
        <v>1362</v>
      </c>
    </row>
    <row r="8" spans="1:6" ht="30" x14ac:dyDescent="0.25">
      <c r="A8" s="6" t="s">
        <v>2398</v>
      </c>
      <c r="B8" s="6" t="s">
        <v>2399</v>
      </c>
      <c r="C8" s="10" t="s">
        <v>2400</v>
      </c>
      <c r="D8" s="6">
        <v>3</v>
      </c>
      <c r="E8" s="25">
        <v>13220</v>
      </c>
      <c r="F8">
        <f t="shared" si="0"/>
        <v>39660</v>
      </c>
    </row>
    <row r="9" spans="1:6" ht="30" x14ac:dyDescent="0.25">
      <c r="A9" s="6" t="s">
        <v>2401</v>
      </c>
      <c r="B9" s="6" t="s">
        <v>2402</v>
      </c>
      <c r="C9" s="10" t="s">
        <v>2403</v>
      </c>
      <c r="D9" s="6">
        <v>10</v>
      </c>
      <c r="E9" s="25">
        <v>94</v>
      </c>
      <c r="F9">
        <f t="shared" si="0"/>
        <v>940</v>
      </c>
    </row>
    <row r="10" spans="1:6" ht="30" x14ac:dyDescent="0.25">
      <c r="A10" s="6" t="s">
        <v>2404</v>
      </c>
      <c r="B10" s="6" t="s">
        <v>2405</v>
      </c>
      <c r="C10" s="10" t="s">
        <v>2406</v>
      </c>
      <c r="D10" s="6">
        <v>8</v>
      </c>
      <c r="E10" s="25">
        <v>160</v>
      </c>
      <c r="F10">
        <f t="shared" si="0"/>
        <v>1280</v>
      </c>
    </row>
    <row r="11" spans="1:6" ht="45" x14ac:dyDescent="0.25">
      <c r="A11" s="6" t="s">
        <v>2407</v>
      </c>
      <c r="B11" s="6" t="s">
        <v>2408</v>
      </c>
      <c r="C11" s="10" t="s">
        <v>2409</v>
      </c>
      <c r="D11" s="6">
        <v>8</v>
      </c>
      <c r="E11" s="25">
        <v>6496</v>
      </c>
      <c r="F11">
        <f t="shared" si="0"/>
        <v>51968</v>
      </c>
    </row>
    <row r="12" spans="1:6" ht="30" x14ac:dyDescent="0.25">
      <c r="A12" s="6" t="s">
        <v>2410</v>
      </c>
      <c r="B12" s="6" t="s">
        <v>2411</v>
      </c>
      <c r="C12" s="10" t="s">
        <v>2412</v>
      </c>
      <c r="D12" s="6">
        <v>3</v>
      </c>
      <c r="E12" s="25">
        <v>2094</v>
      </c>
      <c r="F12">
        <f t="shared" si="0"/>
        <v>6282</v>
      </c>
    </row>
    <row r="13" spans="1:6" x14ac:dyDescent="0.25">
      <c r="A13" s="6" t="s">
        <v>2413</v>
      </c>
      <c r="B13" s="6" t="s">
        <v>2414</v>
      </c>
      <c r="C13" s="10" t="s">
        <v>2415</v>
      </c>
      <c r="D13" s="6">
        <v>4</v>
      </c>
      <c r="E13" s="25">
        <v>17089</v>
      </c>
      <c r="F13">
        <f t="shared" si="0"/>
        <v>68356</v>
      </c>
    </row>
    <row r="14" spans="1:6" ht="45" x14ac:dyDescent="0.25">
      <c r="A14" s="6" t="s">
        <v>2416</v>
      </c>
      <c r="B14" s="6" t="s">
        <v>2417</v>
      </c>
      <c r="C14" s="10" t="s">
        <v>2418</v>
      </c>
      <c r="D14" s="6">
        <v>41</v>
      </c>
      <c r="E14" s="25">
        <v>9</v>
      </c>
      <c r="F14">
        <f t="shared" si="0"/>
        <v>369</v>
      </c>
    </row>
    <row r="15" spans="1:6" x14ac:dyDescent="0.25">
      <c r="A15" s="6" t="s">
        <v>2419</v>
      </c>
      <c r="B15" s="6" t="s">
        <v>2420</v>
      </c>
      <c r="C15" s="10" t="s">
        <v>2421</v>
      </c>
      <c r="D15" s="6">
        <v>3</v>
      </c>
      <c r="E15" s="25">
        <v>3405</v>
      </c>
      <c r="F15">
        <f t="shared" si="0"/>
        <v>10215</v>
      </c>
    </row>
    <row r="16" spans="1:6" ht="45" x14ac:dyDescent="0.25">
      <c r="A16" s="6" t="s">
        <v>2422</v>
      </c>
      <c r="B16" s="6" t="s">
        <v>2423</v>
      </c>
      <c r="C16" s="10" t="s">
        <v>2424</v>
      </c>
      <c r="D16" s="6">
        <v>22</v>
      </c>
      <c r="E16" s="25">
        <v>506</v>
      </c>
      <c r="F16">
        <f t="shared" si="0"/>
        <v>11132</v>
      </c>
    </row>
    <row r="17" spans="1:6" ht="45" x14ac:dyDescent="0.25">
      <c r="A17" s="6" t="s">
        <v>2425</v>
      </c>
      <c r="B17" s="6" t="s">
        <v>2426</v>
      </c>
      <c r="C17" s="10" t="s">
        <v>2427</v>
      </c>
      <c r="D17" s="6">
        <v>4</v>
      </c>
      <c r="E17" s="25">
        <v>364</v>
      </c>
      <c r="F17">
        <f t="shared" si="0"/>
        <v>1456</v>
      </c>
    </row>
    <row r="18" spans="1:6" ht="30" x14ac:dyDescent="0.25">
      <c r="A18" s="6" t="s">
        <v>2428</v>
      </c>
      <c r="B18" s="6" t="s">
        <v>2429</v>
      </c>
      <c r="C18" s="10" t="s">
        <v>2430</v>
      </c>
      <c r="D18" s="6">
        <v>6</v>
      </c>
      <c r="E18" s="25">
        <v>391</v>
      </c>
      <c r="F18">
        <f t="shared" si="0"/>
        <v>2346</v>
      </c>
    </row>
    <row r="19" spans="1:6" x14ac:dyDescent="0.25">
      <c r="A19" s="6" t="s">
        <v>2431</v>
      </c>
      <c r="B19" s="6" t="s">
        <v>2432</v>
      </c>
      <c r="C19" s="10" t="s">
        <v>2433</v>
      </c>
      <c r="D19" s="6">
        <v>11</v>
      </c>
      <c r="E19" s="25">
        <v>2896</v>
      </c>
      <c r="F19">
        <f t="shared" si="0"/>
        <v>31856</v>
      </c>
    </row>
    <row r="20" spans="1:6" ht="45" x14ac:dyDescent="0.25">
      <c r="A20" s="6" t="s">
        <v>2434</v>
      </c>
      <c r="B20" s="6" t="s">
        <v>2435</v>
      </c>
      <c r="C20" s="10" t="s">
        <v>2436</v>
      </c>
      <c r="D20" s="6">
        <v>1</v>
      </c>
      <c r="E20" s="25">
        <v>1746</v>
      </c>
      <c r="F20">
        <f t="shared" si="0"/>
        <v>1746</v>
      </c>
    </row>
    <row r="21" spans="1:6" ht="45" x14ac:dyDescent="0.25">
      <c r="A21" s="6" t="s">
        <v>2437</v>
      </c>
      <c r="B21" s="6" t="s">
        <v>2438</v>
      </c>
      <c r="C21" s="10" t="s">
        <v>2439</v>
      </c>
      <c r="D21" s="6">
        <v>1</v>
      </c>
      <c r="E21" s="25">
        <v>1896</v>
      </c>
      <c r="F21">
        <f t="shared" si="0"/>
        <v>1896</v>
      </c>
    </row>
    <row r="22" spans="1:6" ht="45" x14ac:dyDescent="0.25">
      <c r="A22" s="6" t="s">
        <v>2440</v>
      </c>
      <c r="B22" s="6" t="s">
        <v>2441</v>
      </c>
      <c r="C22" s="10" t="s">
        <v>2442</v>
      </c>
      <c r="D22" s="6">
        <v>2</v>
      </c>
      <c r="E22" s="25">
        <v>3608</v>
      </c>
      <c r="F22">
        <f t="shared" si="0"/>
        <v>7216</v>
      </c>
    </row>
    <row r="23" spans="1:6" ht="45" x14ac:dyDescent="0.25">
      <c r="A23" s="6" t="s">
        <v>2443</v>
      </c>
      <c r="B23" s="6" t="s">
        <v>2444</v>
      </c>
      <c r="C23" s="10" t="s">
        <v>2445</v>
      </c>
      <c r="D23" s="6">
        <v>2</v>
      </c>
      <c r="E23" s="25">
        <v>901</v>
      </c>
      <c r="F23">
        <f t="shared" si="0"/>
        <v>1802</v>
      </c>
    </row>
    <row r="24" spans="1:6" ht="45" x14ac:dyDescent="0.25">
      <c r="A24" s="6" t="s">
        <v>2446</v>
      </c>
      <c r="B24" s="6" t="s">
        <v>2447</v>
      </c>
      <c r="C24" s="10" t="s">
        <v>2448</v>
      </c>
      <c r="D24" s="6">
        <v>14</v>
      </c>
      <c r="E24" s="25">
        <v>1072</v>
      </c>
      <c r="F24">
        <f t="shared" si="0"/>
        <v>15008</v>
      </c>
    </row>
    <row r="25" spans="1:6" x14ac:dyDescent="0.25">
      <c r="A25" s="6" t="s">
        <v>2449</v>
      </c>
      <c r="B25" s="6" t="s">
        <v>2450</v>
      </c>
      <c r="C25" s="10" t="s">
        <v>2451</v>
      </c>
      <c r="D25" s="6">
        <v>4</v>
      </c>
      <c r="E25" s="25">
        <v>33</v>
      </c>
      <c r="F25">
        <f t="shared" si="0"/>
        <v>132</v>
      </c>
    </row>
    <row r="26" spans="1:6" ht="30" x14ac:dyDescent="0.25">
      <c r="A26" s="6" t="s">
        <v>2452</v>
      </c>
      <c r="B26" s="6" t="s">
        <v>2453</v>
      </c>
      <c r="C26" s="10" t="s">
        <v>2454</v>
      </c>
      <c r="D26" s="6">
        <v>14</v>
      </c>
      <c r="E26" s="25">
        <v>1784</v>
      </c>
      <c r="F26">
        <f>PRODUCT(D26:E26)</f>
        <v>24976</v>
      </c>
    </row>
    <row r="27" spans="1:6" ht="30" x14ac:dyDescent="0.25">
      <c r="A27" s="6" t="s">
        <v>2455</v>
      </c>
      <c r="B27" s="6" t="s">
        <v>2456</v>
      </c>
      <c r="C27" s="10" t="s">
        <v>2457</v>
      </c>
      <c r="D27" s="6">
        <v>1</v>
      </c>
      <c r="E27" s="25">
        <v>765</v>
      </c>
      <c r="F27">
        <f t="shared" si="0"/>
        <v>765</v>
      </c>
    </row>
    <row r="28" spans="1:6" x14ac:dyDescent="0.25">
      <c r="A28" s="6" t="s">
        <v>2458</v>
      </c>
      <c r="B28" s="6" t="s">
        <v>2459</v>
      </c>
      <c r="C28" s="10" t="s">
        <v>2460</v>
      </c>
      <c r="D28" s="6">
        <v>2</v>
      </c>
      <c r="E28" s="25">
        <v>835</v>
      </c>
      <c r="F28">
        <f t="shared" si="0"/>
        <v>1670</v>
      </c>
    </row>
    <row r="29" spans="1:6" x14ac:dyDescent="0.25">
      <c r="A29" s="6" t="s">
        <v>2461</v>
      </c>
      <c r="B29" s="6" t="s">
        <v>2462</v>
      </c>
      <c r="C29" s="10" t="s">
        <v>2463</v>
      </c>
      <c r="D29" s="6">
        <v>9</v>
      </c>
      <c r="E29" s="25">
        <v>531</v>
      </c>
      <c r="F29">
        <f t="shared" si="0"/>
        <v>4779</v>
      </c>
    </row>
    <row r="30" spans="1:6" x14ac:dyDescent="0.25">
      <c r="A30" s="6" t="s">
        <v>2464</v>
      </c>
      <c r="B30" s="6" t="s">
        <v>2465</v>
      </c>
      <c r="C30" s="10" t="s">
        <v>2466</v>
      </c>
      <c r="D30" s="6">
        <v>7</v>
      </c>
      <c r="E30" s="25">
        <v>132</v>
      </c>
      <c r="F30">
        <f t="shared" si="0"/>
        <v>924</v>
      </c>
    </row>
    <row r="31" spans="1:6" x14ac:dyDescent="0.25">
      <c r="A31" s="6" t="s">
        <v>2467</v>
      </c>
      <c r="B31" s="6" t="s">
        <v>2468</v>
      </c>
      <c r="C31" s="10" t="s">
        <v>2469</v>
      </c>
      <c r="D31" s="6">
        <v>10</v>
      </c>
      <c r="E31" s="25">
        <v>177</v>
      </c>
      <c r="F31">
        <f t="shared" si="0"/>
        <v>1770</v>
      </c>
    </row>
    <row r="32" spans="1:6" x14ac:dyDescent="0.25">
      <c r="A32" s="6" t="s">
        <v>2470</v>
      </c>
      <c r="B32" s="6" t="s">
        <v>2471</v>
      </c>
      <c r="C32" s="10" t="s">
        <v>2472</v>
      </c>
      <c r="D32" s="6">
        <v>6</v>
      </c>
      <c r="E32" s="25">
        <v>122</v>
      </c>
      <c r="F32">
        <f t="shared" si="0"/>
        <v>732</v>
      </c>
    </row>
    <row r="33" spans="1:6" x14ac:dyDescent="0.25">
      <c r="A33" s="6" t="s">
        <v>2473</v>
      </c>
      <c r="B33" s="6" t="s">
        <v>2474</v>
      </c>
      <c r="C33" s="10" t="s">
        <v>2475</v>
      </c>
      <c r="D33" s="6">
        <v>4</v>
      </c>
      <c r="E33" s="25">
        <v>123</v>
      </c>
      <c r="F33">
        <f t="shared" si="0"/>
        <v>492</v>
      </c>
    </row>
    <row r="34" spans="1:6" x14ac:dyDescent="0.25">
      <c r="A34" s="6" t="s">
        <v>2476</v>
      </c>
      <c r="B34" s="6" t="s">
        <v>2477</v>
      </c>
      <c r="C34" s="10" t="s">
        <v>2478</v>
      </c>
      <c r="D34" s="6">
        <v>8</v>
      </c>
      <c r="E34" s="25">
        <v>379</v>
      </c>
      <c r="F34">
        <f t="shared" si="0"/>
        <v>3032</v>
      </c>
    </row>
    <row r="35" spans="1:6" x14ac:dyDescent="0.25">
      <c r="A35" s="6" t="s">
        <v>2479</v>
      </c>
      <c r="B35" s="6" t="s">
        <v>2480</v>
      </c>
      <c r="C35" s="10" t="s">
        <v>2481</v>
      </c>
      <c r="D35" s="6">
        <v>2</v>
      </c>
      <c r="E35" s="25">
        <v>88</v>
      </c>
      <c r="F35">
        <f t="shared" si="0"/>
        <v>176</v>
      </c>
    </row>
    <row r="36" spans="1:6" ht="30" x14ac:dyDescent="0.25">
      <c r="A36" s="6" t="s">
        <v>2482</v>
      </c>
      <c r="B36" s="6" t="s">
        <v>2483</v>
      </c>
      <c r="C36" s="10" t="s">
        <v>2484</v>
      </c>
      <c r="D36" s="6">
        <v>1</v>
      </c>
      <c r="E36" s="25">
        <v>1332</v>
      </c>
      <c r="F36">
        <f t="shared" si="0"/>
        <v>1332</v>
      </c>
    </row>
    <row r="37" spans="1:6" x14ac:dyDescent="0.25">
      <c r="A37" s="6" t="s">
        <v>2485</v>
      </c>
      <c r="B37" s="6" t="s">
        <v>2486</v>
      </c>
      <c r="C37" s="10" t="s">
        <v>2487</v>
      </c>
      <c r="D37" s="6">
        <v>52</v>
      </c>
      <c r="E37" s="25">
        <v>1414</v>
      </c>
      <c r="F37">
        <f t="shared" si="0"/>
        <v>73528</v>
      </c>
    </row>
    <row r="38" spans="1:6" ht="30" x14ac:dyDescent="0.25">
      <c r="A38" s="6" t="s">
        <v>2488</v>
      </c>
      <c r="B38" s="6" t="s">
        <v>2489</v>
      </c>
      <c r="C38" s="10" t="s">
        <v>2490</v>
      </c>
      <c r="D38" s="6">
        <v>2</v>
      </c>
      <c r="E38" s="25">
        <v>1013</v>
      </c>
      <c r="F38">
        <f t="shared" si="0"/>
        <v>2026</v>
      </c>
    </row>
    <row r="39" spans="1:6" ht="45" x14ac:dyDescent="0.25">
      <c r="A39" s="6" t="s">
        <v>2491</v>
      </c>
      <c r="B39" s="6" t="s">
        <v>2492</v>
      </c>
      <c r="C39" s="10" t="s">
        <v>2493</v>
      </c>
      <c r="D39" s="6">
        <v>7</v>
      </c>
      <c r="E39" s="25">
        <v>1418</v>
      </c>
      <c r="F39">
        <f t="shared" si="0"/>
        <v>9926</v>
      </c>
    </row>
    <row r="40" spans="1:6" ht="45" x14ac:dyDescent="0.25">
      <c r="A40" s="6" t="s">
        <v>2494</v>
      </c>
      <c r="B40" s="6" t="s">
        <v>2495</v>
      </c>
      <c r="C40" s="10" t="s">
        <v>2496</v>
      </c>
      <c r="D40" s="6">
        <v>9</v>
      </c>
      <c r="E40" s="25">
        <v>1506</v>
      </c>
      <c r="F40">
        <f t="shared" si="0"/>
        <v>13554</v>
      </c>
    </row>
    <row r="41" spans="1:6" ht="45" x14ac:dyDescent="0.25">
      <c r="A41" s="6" t="s">
        <v>2497</v>
      </c>
      <c r="B41" s="6" t="s">
        <v>2498</v>
      </c>
      <c r="C41" s="10" t="s">
        <v>2499</v>
      </c>
      <c r="D41" s="6">
        <v>4</v>
      </c>
      <c r="E41" s="25">
        <v>3216</v>
      </c>
      <c r="F41">
        <f t="shared" si="0"/>
        <v>12864</v>
      </c>
    </row>
    <row r="42" spans="1:6" ht="45" x14ac:dyDescent="0.25">
      <c r="A42" s="6" t="s">
        <v>2500</v>
      </c>
      <c r="B42" s="6" t="s">
        <v>2501</v>
      </c>
      <c r="C42" s="10" t="s">
        <v>2502</v>
      </c>
      <c r="D42" s="6">
        <v>1</v>
      </c>
      <c r="E42" s="25">
        <v>1795</v>
      </c>
      <c r="F42">
        <f t="shared" si="0"/>
        <v>1795</v>
      </c>
    </row>
    <row r="43" spans="1:6" ht="45" x14ac:dyDescent="0.25">
      <c r="A43" s="6" t="s">
        <v>2503</v>
      </c>
      <c r="B43" s="6" t="s">
        <v>2504</v>
      </c>
      <c r="C43" s="10" t="s">
        <v>2505</v>
      </c>
      <c r="D43" s="6">
        <v>2</v>
      </c>
      <c r="E43" s="25">
        <v>1838</v>
      </c>
      <c r="F43">
        <f t="shared" si="0"/>
        <v>3676</v>
      </c>
    </row>
    <row r="44" spans="1:6" x14ac:dyDescent="0.25">
      <c r="A44" s="6" t="s">
        <v>2506</v>
      </c>
      <c r="B44" s="6" t="s">
        <v>2507</v>
      </c>
      <c r="C44" s="10" t="s">
        <v>2508</v>
      </c>
      <c r="D44" s="6">
        <v>4</v>
      </c>
      <c r="E44" s="25">
        <v>1083</v>
      </c>
      <c r="F44">
        <f t="shared" si="0"/>
        <v>4332</v>
      </c>
    </row>
    <row r="45" spans="1:6" x14ac:dyDescent="0.25">
      <c r="A45" s="6" t="s">
        <v>2509</v>
      </c>
      <c r="B45" s="6" t="s">
        <v>2510</v>
      </c>
      <c r="C45" s="10" t="s">
        <v>2511</v>
      </c>
      <c r="D45" s="6">
        <v>1</v>
      </c>
      <c r="E45" s="25">
        <v>3605</v>
      </c>
      <c r="F45">
        <f t="shared" si="0"/>
        <v>3605</v>
      </c>
    </row>
    <row r="46" spans="1:6" x14ac:dyDescent="0.25">
      <c r="A46" s="6" t="s">
        <v>2512</v>
      </c>
      <c r="B46" s="6" t="s">
        <v>2513</v>
      </c>
      <c r="C46" s="10" t="s">
        <v>2514</v>
      </c>
      <c r="D46" s="6">
        <v>7</v>
      </c>
      <c r="E46" s="25">
        <v>414</v>
      </c>
      <c r="F46">
        <f t="shared" si="0"/>
        <v>2898</v>
      </c>
    </row>
    <row r="47" spans="1:6" x14ac:dyDescent="0.25">
      <c r="A47" s="6" t="s">
        <v>2515</v>
      </c>
      <c r="B47" s="6" t="s">
        <v>2516</v>
      </c>
      <c r="C47" s="10" t="s">
        <v>2517</v>
      </c>
      <c r="D47" s="6">
        <v>1</v>
      </c>
      <c r="E47" s="25">
        <v>414</v>
      </c>
      <c r="F47">
        <f t="shared" si="0"/>
        <v>414</v>
      </c>
    </row>
    <row r="48" spans="1:6" ht="45" x14ac:dyDescent="0.25">
      <c r="A48" s="6" t="s">
        <v>2518</v>
      </c>
      <c r="B48" s="6" t="s">
        <v>2519</v>
      </c>
      <c r="C48" s="10" t="s">
        <v>2520</v>
      </c>
      <c r="D48" s="6">
        <v>11</v>
      </c>
      <c r="E48" s="25">
        <v>803</v>
      </c>
      <c r="F48">
        <f t="shared" si="0"/>
        <v>8833</v>
      </c>
    </row>
    <row r="49" spans="1:6" ht="75" x14ac:dyDescent="0.25">
      <c r="A49" s="6" t="s">
        <v>2521</v>
      </c>
      <c r="B49" s="6" t="s">
        <v>2522</v>
      </c>
      <c r="C49" s="10" t="s">
        <v>2523</v>
      </c>
      <c r="D49" s="6">
        <v>1</v>
      </c>
      <c r="E49" s="25">
        <v>1234</v>
      </c>
      <c r="F49">
        <f t="shared" si="0"/>
        <v>1234</v>
      </c>
    </row>
    <row r="50" spans="1:6" ht="90" x14ac:dyDescent="0.25">
      <c r="A50" s="6" t="s">
        <v>2524</v>
      </c>
      <c r="B50" s="6" t="s">
        <v>2525</v>
      </c>
      <c r="C50" s="10" t="s">
        <v>2526</v>
      </c>
      <c r="D50" s="6">
        <v>1</v>
      </c>
      <c r="E50" s="25">
        <v>2954</v>
      </c>
      <c r="F50">
        <f>PRODUCT(D50:E50)</f>
        <v>2954</v>
      </c>
    </row>
    <row r="51" spans="1:6" ht="60" x14ac:dyDescent="0.25">
      <c r="A51" s="6" t="s">
        <v>2527</v>
      </c>
      <c r="B51" s="6" t="s">
        <v>2528</v>
      </c>
      <c r="C51" s="10" t="s">
        <v>2529</v>
      </c>
      <c r="D51" s="6">
        <v>1</v>
      </c>
      <c r="E51" s="25">
        <v>2272</v>
      </c>
      <c r="F51">
        <f t="shared" si="0"/>
        <v>2272</v>
      </c>
    </row>
    <row r="52" spans="1:6" ht="30" x14ac:dyDescent="0.25">
      <c r="A52" s="6" t="s">
        <v>2530</v>
      </c>
      <c r="B52" s="6" t="s">
        <v>2531</v>
      </c>
      <c r="C52" s="10" t="s">
        <v>2532</v>
      </c>
      <c r="D52" s="6">
        <v>2</v>
      </c>
      <c r="E52" s="25">
        <v>896</v>
      </c>
      <c r="F52">
        <f t="shared" si="0"/>
        <v>1792</v>
      </c>
    </row>
    <row r="53" spans="1:6" ht="30" x14ac:dyDescent="0.25">
      <c r="A53" s="6" t="s">
        <v>2533</v>
      </c>
      <c r="B53" s="6" t="s">
        <v>2534</v>
      </c>
      <c r="C53" s="10" t="s">
        <v>2535</v>
      </c>
      <c r="D53" s="6">
        <v>1</v>
      </c>
      <c r="E53" s="25">
        <v>680</v>
      </c>
      <c r="F53">
        <f t="shared" si="0"/>
        <v>680</v>
      </c>
    </row>
    <row r="54" spans="1:6" ht="30" x14ac:dyDescent="0.25">
      <c r="A54" s="6" t="s">
        <v>2536</v>
      </c>
      <c r="B54" s="6" t="s">
        <v>2537</v>
      </c>
      <c r="C54" s="10" t="s">
        <v>2538</v>
      </c>
      <c r="D54" s="6">
        <v>1</v>
      </c>
      <c r="E54" s="25">
        <v>814</v>
      </c>
      <c r="F54">
        <f t="shared" si="0"/>
        <v>814</v>
      </c>
    </row>
    <row r="55" spans="1:6" ht="30" x14ac:dyDescent="0.25">
      <c r="A55" s="6" t="s">
        <v>2539</v>
      </c>
      <c r="B55" s="6" t="s">
        <v>2540</v>
      </c>
      <c r="C55" s="10" t="s">
        <v>2541</v>
      </c>
      <c r="D55" s="6">
        <v>2</v>
      </c>
      <c r="E55" s="25">
        <v>837</v>
      </c>
      <c r="F55">
        <f t="shared" si="0"/>
        <v>1674</v>
      </c>
    </row>
    <row r="56" spans="1:6" ht="30" x14ac:dyDescent="0.25">
      <c r="A56" s="6" t="s">
        <v>2542</v>
      </c>
      <c r="B56" s="6" t="s">
        <v>2543</v>
      </c>
      <c r="C56" s="10" t="s">
        <v>2544</v>
      </c>
      <c r="D56" s="6">
        <v>34</v>
      </c>
      <c r="E56" s="25">
        <v>748</v>
      </c>
      <c r="F56">
        <f t="shared" si="0"/>
        <v>25432</v>
      </c>
    </row>
    <row r="57" spans="1:6" ht="30" x14ac:dyDescent="0.25">
      <c r="A57" s="6" t="s">
        <v>2545</v>
      </c>
      <c r="B57" s="6" t="s">
        <v>2546</v>
      </c>
      <c r="C57" s="10" t="s">
        <v>2547</v>
      </c>
      <c r="D57" s="6">
        <v>1</v>
      </c>
      <c r="E57" s="25">
        <v>1091</v>
      </c>
      <c r="F57">
        <f t="shared" si="0"/>
        <v>1091</v>
      </c>
    </row>
    <row r="58" spans="1:6" ht="30" x14ac:dyDescent="0.25">
      <c r="A58" s="6" t="s">
        <v>2548</v>
      </c>
      <c r="B58" s="6" t="s">
        <v>2549</v>
      </c>
      <c r="C58" s="10" t="s">
        <v>2550</v>
      </c>
      <c r="D58" s="6">
        <v>7</v>
      </c>
      <c r="E58" s="25">
        <v>1731</v>
      </c>
      <c r="F58">
        <f>PRODUCT(D58:E58)</f>
        <v>12117</v>
      </c>
    </row>
    <row r="59" spans="1:6" x14ac:dyDescent="0.25">
      <c r="A59" s="6" t="s">
        <v>2551</v>
      </c>
      <c r="B59" s="6" t="s">
        <v>2552</v>
      </c>
      <c r="C59" s="10" t="s">
        <v>2553</v>
      </c>
      <c r="D59" s="6">
        <v>8</v>
      </c>
      <c r="E59" s="25">
        <v>868</v>
      </c>
      <c r="F59">
        <f t="shared" si="0"/>
        <v>6944</v>
      </c>
    </row>
    <row r="60" spans="1:6" x14ac:dyDescent="0.25">
      <c r="A60" s="6" t="s">
        <v>2554</v>
      </c>
      <c r="B60" s="6" t="s">
        <v>2555</v>
      </c>
      <c r="C60" s="10" t="s">
        <v>2556</v>
      </c>
      <c r="D60" s="6">
        <v>2</v>
      </c>
      <c r="E60" s="25">
        <v>831</v>
      </c>
      <c r="F60">
        <f t="shared" si="0"/>
        <v>1662</v>
      </c>
    </row>
    <row r="61" spans="1:6" x14ac:dyDescent="0.25">
      <c r="A61" s="6" t="s">
        <v>2557</v>
      </c>
      <c r="B61" s="6" t="s">
        <v>2558</v>
      </c>
      <c r="C61" s="10" t="s">
        <v>2559</v>
      </c>
      <c r="D61" s="6">
        <v>1</v>
      </c>
      <c r="E61" s="25">
        <v>448</v>
      </c>
      <c r="F61">
        <f t="shared" si="0"/>
        <v>448</v>
      </c>
    </row>
    <row r="62" spans="1:6" x14ac:dyDescent="0.25">
      <c r="A62" s="6" t="s">
        <v>2560</v>
      </c>
      <c r="B62" s="6" t="s">
        <v>2561</v>
      </c>
      <c r="C62" s="10" t="s">
        <v>2562</v>
      </c>
      <c r="D62" s="6">
        <v>4</v>
      </c>
      <c r="E62" s="25">
        <v>639</v>
      </c>
      <c r="F62">
        <f t="shared" si="0"/>
        <v>2556</v>
      </c>
    </row>
    <row r="63" spans="1:6" x14ac:dyDescent="0.25">
      <c r="A63" s="6" t="s">
        <v>2563</v>
      </c>
      <c r="B63" s="6" t="s">
        <v>2564</v>
      </c>
      <c r="C63" s="10" t="s">
        <v>2565</v>
      </c>
      <c r="D63" s="6">
        <v>6</v>
      </c>
      <c r="E63" s="25">
        <v>1356</v>
      </c>
      <c r="F63">
        <f t="shared" si="0"/>
        <v>8136</v>
      </c>
    </row>
    <row r="64" spans="1:6" x14ac:dyDescent="0.25">
      <c r="A64" s="6" t="s">
        <v>2566</v>
      </c>
      <c r="B64" s="6" t="s">
        <v>2567</v>
      </c>
      <c r="C64" s="10" t="s">
        <v>2568</v>
      </c>
      <c r="D64" s="6">
        <v>13</v>
      </c>
      <c r="E64" s="25">
        <v>233</v>
      </c>
      <c r="F64">
        <f t="shared" si="0"/>
        <v>3029</v>
      </c>
    </row>
    <row r="65" spans="1:6" x14ac:dyDescent="0.25">
      <c r="A65" s="6" t="s">
        <v>2569</v>
      </c>
      <c r="B65" s="6" t="s">
        <v>2570</v>
      </c>
      <c r="C65" s="10" t="s">
        <v>2571</v>
      </c>
      <c r="D65" s="6">
        <v>4</v>
      </c>
      <c r="E65" s="25">
        <v>233</v>
      </c>
      <c r="F65">
        <f t="shared" si="0"/>
        <v>932</v>
      </c>
    </row>
    <row r="66" spans="1:6" x14ac:dyDescent="0.25">
      <c r="A66" s="6" t="s">
        <v>2572</v>
      </c>
      <c r="B66" s="6" t="s">
        <v>2573</v>
      </c>
      <c r="C66" s="10" t="s">
        <v>2574</v>
      </c>
      <c r="D66" s="6">
        <v>17</v>
      </c>
      <c r="E66" s="25">
        <v>122</v>
      </c>
      <c r="F66">
        <f t="shared" si="0"/>
        <v>2074</v>
      </c>
    </row>
    <row r="67" spans="1:6" x14ac:dyDescent="0.25">
      <c r="A67" s="6" t="s">
        <v>2575</v>
      </c>
      <c r="B67" s="6" t="s">
        <v>2576</v>
      </c>
      <c r="C67" s="10" t="s">
        <v>2577</v>
      </c>
      <c r="D67" s="6">
        <v>3</v>
      </c>
      <c r="E67" s="25">
        <v>136</v>
      </c>
      <c r="F67">
        <f t="shared" ref="F67:F86" si="1">PRODUCT(D67:E67)</f>
        <v>408</v>
      </c>
    </row>
    <row r="68" spans="1:6" x14ac:dyDescent="0.25">
      <c r="A68" s="6" t="s">
        <v>2578</v>
      </c>
      <c r="B68" s="6" t="s">
        <v>2579</v>
      </c>
      <c r="C68" s="10" t="s">
        <v>2580</v>
      </c>
      <c r="D68" s="6">
        <v>2</v>
      </c>
      <c r="E68" s="25">
        <v>104</v>
      </c>
      <c r="F68">
        <f t="shared" si="1"/>
        <v>208</v>
      </c>
    </row>
    <row r="69" spans="1:6" x14ac:dyDescent="0.25">
      <c r="A69" s="6" t="s">
        <v>2581</v>
      </c>
      <c r="B69" s="6" t="s">
        <v>2582</v>
      </c>
      <c r="C69" s="10" t="s">
        <v>2583</v>
      </c>
      <c r="D69" s="6">
        <v>2</v>
      </c>
      <c r="E69" s="25">
        <v>100</v>
      </c>
      <c r="F69">
        <f t="shared" si="1"/>
        <v>200</v>
      </c>
    </row>
    <row r="70" spans="1:6" x14ac:dyDescent="0.25">
      <c r="A70" s="6" t="s">
        <v>2584</v>
      </c>
      <c r="B70" s="6" t="s">
        <v>2585</v>
      </c>
      <c r="C70" s="10" t="s">
        <v>2586</v>
      </c>
      <c r="D70" s="6">
        <v>3</v>
      </c>
      <c r="E70" s="25">
        <v>126</v>
      </c>
      <c r="F70">
        <f t="shared" si="1"/>
        <v>378</v>
      </c>
    </row>
    <row r="71" spans="1:6" x14ac:dyDescent="0.25">
      <c r="A71" s="6" t="s">
        <v>2587</v>
      </c>
      <c r="B71" s="6" t="s">
        <v>2588</v>
      </c>
      <c r="C71" s="10" t="s">
        <v>2589</v>
      </c>
      <c r="D71" s="6">
        <v>1</v>
      </c>
      <c r="E71" s="25">
        <v>356</v>
      </c>
      <c r="F71">
        <f t="shared" si="1"/>
        <v>356</v>
      </c>
    </row>
    <row r="72" spans="1:6" x14ac:dyDescent="0.25">
      <c r="A72" s="6" t="s">
        <v>2590</v>
      </c>
      <c r="B72" s="6" t="s">
        <v>2591</v>
      </c>
      <c r="C72" s="10" t="s">
        <v>2592</v>
      </c>
      <c r="D72" s="6">
        <v>9</v>
      </c>
      <c r="E72" s="25">
        <v>187</v>
      </c>
      <c r="F72">
        <f t="shared" si="1"/>
        <v>1683</v>
      </c>
    </row>
    <row r="73" spans="1:6" x14ac:dyDescent="0.25">
      <c r="A73" s="6" t="s">
        <v>2593</v>
      </c>
      <c r="B73" s="6" t="s">
        <v>2594</v>
      </c>
      <c r="C73" s="10" t="s">
        <v>2595</v>
      </c>
      <c r="D73" s="6">
        <v>24</v>
      </c>
      <c r="E73" s="25">
        <v>183</v>
      </c>
      <c r="F73">
        <f t="shared" si="1"/>
        <v>4392</v>
      </c>
    </row>
    <row r="74" spans="1:6" x14ac:dyDescent="0.25">
      <c r="A74" s="6" t="s">
        <v>2596</v>
      </c>
      <c r="B74" s="6" t="s">
        <v>2597</v>
      </c>
      <c r="C74" s="10" t="s">
        <v>2598</v>
      </c>
      <c r="D74" s="6">
        <v>1</v>
      </c>
      <c r="E74" s="25">
        <v>86</v>
      </c>
      <c r="F74">
        <f t="shared" si="1"/>
        <v>86</v>
      </c>
    </row>
    <row r="75" spans="1:6" ht="30" x14ac:dyDescent="0.25">
      <c r="A75" s="6" t="s">
        <v>2599</v>
      </c>
      <c r="B75" s="6" t="s">
        <v>2600</v>
      </c>
      <c r="C75" s="10" t="s">
        <v>2601</v>
      </c>
      <c r="D75" s="6">
        <v>2</v>
      </c>
      <c r="E75" s="25">
        <v>477</v>
      </c>
      <c r="F75">
        <f t="shared" si="1"/>
        <v>954</v>
      </c>
    </row>
    <row r="76" spans="1:6" ht="30" x14ac:dyDescent="0.25">
      <c r="A76" s="6" t="s">
        <v>2602</v>
      </c>
      <c r="B76" s="6" t="s">
        <v>2603</v>
      </c>
      <c r="C76" s="10" t="s">
        <v>2604</v>
      </c>
      <c r="D76" s="6">
        <v>2</v>
      </c>
      <c r="E76" s="25">
        <v>424</v>
      </c>
      <c r="F76">
        <f t="shared" si="1"/>
        <v>848</v>
      </c>
    </row>
    <row r="77" spans="1:6" ht="30" x14ac:dyDescent="0.25">
      <c r="A77" s="6" t="s">
        <v>2605</v>
      </c>
      <c r="B77" s="6" t="s">
        <v>2606</v>
      </c>
      <c r="C77" s="10" t="s">
        <v>2607</v>
      </c>
      <c r="D77" s="6">
        <v>2</v>
      </c>
      <c r="E77" s="25">
        <v>424</v>
      </c>
      <c r="F77">
        <f t="shared" si="1"/>
        <v>848</v>
      </c>
    </row>
    <row r="78" spans="1:6" x14ac:dyDescent="0.25">
      <c r="A78" s="6" t="s">
        <v>2608</v>
      </c>
      <c r="B78" s="6" t="s">
        <v>2609</v>
      </c>
      <c r="C78" s="10" t="s">
        <v>2610</v>
      </c>
      <c r="D78" s="6">
        <v>1</v>
      </c>
      <c r="E78" s="25">
        <v>15195</v>
      </c>
      <c r="F78">
        <f t="shared" si="1"/>
        <v>15195</v>
      </c>
    </row>
    <row r="79" spans="1:6" x14ac:dyDescent="0.25">
      <c r="A79" s="6" t="s">
        <v>2611</v>
      </c>
      <c r="B79" s="6" t="s">
        <v>2612</v>
      </c>
      <c r="C79" s="10" t="s">
        <v>2613</v>
      </c>
      <c r="D79" s="6">
        <v>10</v>
      </c>
      <c r="E79" s="25">
        <v>3265</v>
      </c>
      <c r="F79">
        <f t="shared" si="1"/>
        <v>32650</v>
      </c>
    </row>
    <row r="80" spans="1:6" x14ac:dyDescent="0.25">
      <c r="A80" s="6" t="s">
        <v>2614</v>
      </c>
      <c r="B80" s="6" t="s">
        <v>2615</v>
      </c>
      <c r="C80" s="10" t="s">
        <v>2616</v>
      </c>
      <c r="D80" s="6">
        <v>52</v>
      </c>
      <c r="E80" s="25">
        <v>3261</v>
      </c>
      <c r="F80">
        <f t="shared" si="1"/>
        <v>169572</v>
      </c>
    </row>
    <row r="81" spans="1:6" x14ac:dyDescent="0.25">
      <c r="A81" s="6" t="s">
        <v>2617</v>
      </c>
      <c r="B81" s="6" t="s">
        <v>2618</v>
      </c>
      <c r="C81" s="10" t="s">
        <v>2619</v>
      </c>
      <c r="D81" s="6">
        <v>2</v>
      </c>
      <c r="E81" s="25">
        <v>10460</v>
      </c>
      <c r="F81">
        <f t="shared" si="1"/>
        <v>20920</v>
      </c>
    </row>
    <row r="82" spans="1:6" x14ac:dyDescent="0.25">
      <c r="A82" s="6" t="s">
        <v>2620</v>
      </c>
      <c r="B82" s="6" t="s">
        <v>2621</v>
      </c>
      <c r="C82" s="10" t="s">
        <v>2622</v>
      </c>
      <c r="D82" s="6">
        <v>6</v>
      </c>
      <c r="E82" s="25">
        <v>638</v>
      </c>
      <c r="F82">
        <f>PRODUCT(D82:E82)</f>
        <v>3828</v>
      </c>
    </row>
    <row r="83" spans="1:6" x14ac:dyDescent="0.25">
      <c r="A83" s="6" t="s">
        <v>2623</v>
      </c>
      <c r="B83" s="6" t="s">
        <v>2624</v>
      </c>
      <c r="C83" s="10" t="s">
        <v>2625</v>
      </c>
      <c r="D83" s="6">
        <v>1</v>
      </c>
      <c r="E83" s="25">
        <v>143</v>
      </c>
      <c r="F83">
        <f t="shared" si="1"/>
        <v>143</v>
      </c>
    </row>
    <row r="84" spans="1:6" x14ac:dyDescent="0.25">
      <c r="A84" s="6" t="s">
        <v>2626</v>
      </c>
      <c r="B84" s="6" t="s">
        <v>2627</v>
      </c>
      <c r="C84" s="10" t="s">
        <v>2628</v>
      </c>
      <c r="D84" s="6">
        <v>2</v>
      </c>
      <c r="E84" s="25">
        <v>581</v>
      </c>
      <c r="F84">
        <f t="shared" si="1"/>
        <v>1162</v>
      </c>
    </row>
    <row r="85" spans="1:6" x14ac:dyDescent="0.25">
      <c r="A85" s="6" t="s">
        <v>2629</v>
      </c>
      <c r="B85" s="6" t="s">
        <v>2630</v>
      </c>
      <c r="C85" s="10" t="s">
        <v>2631</v>
      </c>
      <c r="D85" s="6">
        <v>2</v>
      </c>
      <c r="E85" s="25">
        <v>91</v>
      </c>
      <c r="F85">
        <f t="shared" si="1"/>
        <v>182</v>
      </c>
    </row>
    <row r="86" spans="1:6" x14ac:dyDescent="0.25">
      <c r="A86" s="6" t="s">
        <v>2632</v>
      </c>
      <c r="B86" s="6" t="s">
        <v>2633</v>
      </c>
      <c r="C86" s="10" t="s">
        <v>2634</v>
      </c>
      <c r="D86" s="6">
        <v>18</v>
      </c>
      <c r="E86" s="25">
        <v>114</v>
      </c>
      <c r="F86">
        <f t="shared" si="1"/>
        <v>2052</v>
      </c>
    </row>
    <row r="87" spans="1:6" x14ac:dyDescent="0.25">
      <c r="A87" s="6" t="s">
        <v>2635</v>
      </c>
      <c r="B87" s="6" t="s">
        <v>2636</v>
      </c>
      <c r="C87" s="10" t="s">
        <v>2637</v>
      </c>
      <c r="D87" s="6">
        <v>6</v>
      </c>
      <c r="E87" s="25">
        <v>132</v>
      </c>
      <c r="F87">
        <f>PRODUCT(D87:E87)</f>
        <v>792</v>
      </c>
    </row>
    <row r="88" spans="1:6" x14ac:dyDescent="0.25">
      <c r="A88" s="6" t="s">
        <v>2638</v>
      </c>
      <c r="B88" s="6" t="s">
        <v>2639</v>
      </c>
      <c r="C88" s="10" t="s">
        <v>2640</v>
      </c>
      <c r="D88" s="6">
        <v>23</v>
      </c>
      <c r="E88" s="25">
        <v>77</v>
      </c>
      <c r="F88">
        <f t="shared" ref="F88:F91" si="2">PRODUCT(D88:E88)</f>
        <v>1771</v>
      </c>
    </row>
    <row r="89" spans="1:6" ht="105" x14ac:dyDescent="0.25">
      <c r="A89" s="6" t="s">
        <v>2641</v>
      </c>
      <c r="B89" s="6" t="s">
        <v>2642</v>
      </c>
      <c r="C89" s="10" t="s">
        <v>2643</v>
      </c>
      <c r="D89" s="6">
        <v>4</v>
      </c>
      <c r="E89" s="25">
        <v>2852</v>
      </c>
      <c r="F89">
        <f t="shared" si="2"/>
        <v>11408</v>
      </c>
    </row>
    <row r="90" spans="1:6" ht="90" x14ac:dyDescent="0.25">
      <c r="A90" s="6" t="s">
        <v>2644</v>
      </c>
      <c r="B90" s="6" t="s">
        <v>2645</v>
      </c>
      <c r="C90" s="10" t="s">
        <v>2646</v>
      </c>
      <c r="D90" s="6">
        <v>1</v>
      </c>
      <c r="E90" s="25">
        <v>2588</v>
      </c>
      <c r="F90">
        <f t="shared" si="2"/>
        <v>2588</v>
      </c>
    </row>
    <row r="91" spans="1:6" ht="90" x14ac:dyDescent="0.25">
      <c r="A91" s="6" t="s">
        <v>2647</v>
      </c>
      <c r="B91" s="6" t="s">
        <v>2648</v>
      </c>
      <c r="C91" s="10" t="s">
        <v>2649</v>
      </c>
      <c r="D91" s="6">
        <v>2</v>
      </c>
      <c r="E91" s="25">
        <v>2743</v>
      </c>
      <c r="F91">
        <f t="shared" si="2"/>
        <v>5486</v>
      </c>
    </row>
    <row r="92" spans="1:6" x14ac:dyDescent="0.25">
      <c r="A92" s="6" t="s">
        <v>2650</v>
      </c>
      <c r="B92" s="6" t="s">
        <v>2651</v>
      </c>
      <c r="C92" s="10" t="s">
        <v>2652</v>
      </c>
      <c r="D92" s="6">
        <v>18</v>
      </c>
      <c r="E92" s="25">
        <v>48</v>
      </c>
      <c r="F92">
        <f>PRODUCT(D92:E92)</f>
        <v>864</v>
      </c>
    </row>
    <row r="93" spans="1:6" ht="30" x14ac:dyDescent="0.25">
      <c r="A93" s="6" t="s">
        <v>2653</v>
      </c>
      <c r="B93" s="6" t="s">
        <v>2654</v>
      </c>
      <c r="C93" s="10" t="s">
        <v>2655</v>
      </c>
      <c r="D93" s="6">
        <v>8</v>
      </c>
      <c r="E93" s="25">
        <v>173</v>
      </c>
      <c r="F93">
        <f t="shared" ref="F93:F97" si="3">PRODUCT(D93:E93)</f>
        <v>1384</v>
      </c>
    </row>
    <row r="94" spans="1:6" x14ac:dyDescent="0.25">
      <c r="A94" s="6" t="s">
        <v>2656</v>
      </c>
      <c r="B94" s="6" t="s">
        <v>2657</v>
      </c>
      <c r="C94" s="10" t="s">
        <v>2658</v>
      </c>
      <c r="D94" s="6">
        <v>3</v>
      </c>
      <c r="E94" s="25">
        <v>300</v>
      </c>
      <c r="F94">
        <f t="shared" si="3"/>
        <v>900</v>
      </c>
    </row>
    <row r="95" spans="1:6" x14ac:dyDescent="0.25">
      <c r="A95" s="6" t="s">
        <v>2659</v>
      </c>
      <c r="B95" s="6" t="s">
        <v>2660</v>
      </c>
      <c r="C95" s="10" t="s">
        <v>2658</v>
      </c>
      <c r="D95" s="6">
        <v>4</v>
      </c>
      <c r="E95" s="25">
        <v>344</v>
      </c>
      <c r="F95">
        <f t="shared" si="3"/>
        <v>1376</v>
      </c>
    </row>
    <row r="96" spans="1:6" x14ac:dyDescent="0.25">
      <c r="A96" s="6" t="s">
        <v>2661</v>
      </c>
      <c r="B96" s="6" t="s">
        <v>2662</v>
      </c>
      <c r="C96" s="10" t="s">
        <v>2663</v>
      </c>
      <c r="D96" s="6">
        <v>9</v>
      </c>
      <c r="E96" s="25">
        <v>231</v>
      </c>
      <c r="F96">
        <f t="shared" si="3"/>
        <v>2079</v>
      </c>
    </row>
    <row r="97" spans="1:6" ht="60" x14ac:dyDescent="0.25">
      <c r="A97" s="5" t="s">
        <v>2664</v>
      </c>
      <c r="B97" s="5" t="s">
        <v>2665</v>
      </c>
      <c r="C97" s="11" t="s">
        <v>2666</v>
      </c>
      <c r="D97" s="6">
        <v>3</v>
      </c>
      <c r="E97" s="22">
        <v>1403.27</v>
      </c>
      <c r="F97">
        <f t="shared" si="3"/>
        <v>4209.8099999999995</v>
      </c>
    </row>
    <row r="98" spans="1:6" ht="60" x14ac:dyDescent="0.25">
      <c r="A98" s="5" t="s">
        <v>2667</v>
      </c>
      <c r="B98" s="5" t="s">
        <v>2668</v>
      </c>
      <c r="C98" s="11" t="s">
        <v>2669</v>
      </c>
      <c r="D98" s="6">
        <v>4</v>
      </c>
    </row>
    <row r="99" spans="1:6" ht="75" x14ac:dyDescent="0.25">
      <c r="A99" s="5" t="s">
        <v>2670</v>
      </c>
      <c r="B99" s="5" t="s">
        <v>2671</v>
      </c>
      <c r="C99" s="11" t="s">
        <v>2672</v>
      </c>
      <c r="D99" s="6">
        <v>2</v>
      </c>
      <c r="E99" s="22">
        <v>1459.49</v>
      </c>
      <c r="F99">
        <f>PRODUCT(D99:E99)</f>
        <v>2918.98</v>
      </c>
    </row>
    <row r="100" spans="1:6" ht="30" x14ac:dyDescent="0.25">
      <c r="A100" s="5" t="s">
        <v>2673</v>
      </c>
      <c r="B100" s="5" t="s">
        <v>2674</v>
      </c>
      <c r="C100" s="11" t="s">
        <v>2675</v>
      </c>
      <c r="D100" s="6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"/>
  <sheetViews>
    <sheetView workbookViewId="0">
      <pane ySplit="1" topLeftCell="A113" activePane="bottomLeft" state="frozen"/>
      <selection pane="bottomLeft" activeCell="F142" sqref="F142"/>
    </sheetView>
  </sheetViews>
  <sheetFormatPr defaultRowHeight="15" x14ac:dyDescent="0.25"/>
  <cols>
    <col min="1" max="1" width="9.140625" style="5"/>
    <col min="2" max="2" width="19.7109375" style="5" bestFit="1" customWidth="1"/>
    <col min="3" max="3" width="74.5703125" style="5" customWidth="1"/>
    <col min="4" max="4" width="9.140625" style="5"/>
    <col min="5" max="5" width="11.7109375" style="19" customWidth="1"/>
    <col min="6" max="6" width="15.85546875" style="30" customWidth="1"/>
    <col min="7" max="7" width="9.5703125" style="20" bestFit="1" customWidth="1"/>
    <col min="8" max="16384" width="9.140625" style="5"/>
  </cols>
  <sheetData>
    <row r="1" spans="1:6" ht="30" x14ac:dyDescent="0.25">
      <c r="A1" s="47" t="s">
        <v>0</v>
      </c>
      <c r="B1" s="47" t="s">
        <v>1</v>
      </c>
      <c r="C1" s="47" t="s">
        <v>2</v>
      </c>
      <c r="D1" s="47" t="s">
        <v>1061</v>
      </c>
      <c r="E1" s="48" t="s">
        <v>5804</v>
      </c>
      <c r="F1" s="49" t="s">
        <v>5803</v>
      </c>
    </row>
    <row r="2" spans="1:6" ht="60" x14ac:dyDescent="0.25">
      <c r="A2" s="13" t="s">
        <v>2676</v>
      </c>
      <c r="B2" s="13" t="s">
        <v>2677</v>
      </c>
      <c r="C2" s="12" t="s">
        <v>2678</v>
      </c>
      <c r="D2" s="13">
        <v>20</v>
      </c>
      <c r="E2" s="29">
        <v>327.98700000000002</v>
      </c>
      <c r="F2" s="30">
        <f>E2*D2</f>
        <v>6559.7400000000007</v>
      </c>
    </row>
    <row r="3" spans="1:6" ht="60" x14ac:dyDescent="0.25">
      <c r="A3" s="13" t="s">
        <v>2679</v>
      </c>
      <c r="B3" s="13" t="s">
        <v>2680</v>
      </c>
      <c r="C3" s="12" t="s">
        <v>2681</v>
      </c>
      <c r="D3" s="13">
        <v>20</v>
      </c>
      <c r="E3" s="29">
        <v>327.98700000000002</v>
      </c>
      <c r="F3" s="30">
        <f t="shared" ref="F3:F66" si="0">E3*D3</f>
        <v>6559.7400000000007</v>
      </c>
    </row>
    <row r="4" spans="1:6" x14ac:dyDescent="0.25">
      <c r="A4" s="13" t="s">
        <v>2682</v>
      </c>
      <c r="B4" s="13" t="s">
        <v>2683</v>
      </c>
      <c r="C4" s="12" t="s">
        <v>2684</v>
      </c>
      <c r="D4" s="13">
        <v>116</v>
      </c>
      <c r="E4" s="29">
        <v>19.14</v>
      </c>
      <c r="F4" s="30">
        <f t="shared" si="0"/>
        <v>2220.2400000000002</v>
      </c>
    </row>
    <row r="5" spans="1:6" x14ac:dyDescent="0.25">
      <c r="A5" s="13" t="s">
        <v>2685</v>
      </c>
      <c r="B5" s="13" t="s">
        <v>2686</v>
      </c>
      <c r="C5" s="12" t="s">
        <v>2687</v>
      </c>
      <c r="D5" s="13">
        <v>1890</v>
      </c>
      <c r="E5" s="29">
        <v>6.8750000000000009</v>
      </c>
      <c r="F5" s="30">
        <f t="shared" si="0"/>
        <v>12993.750000000002</v>
      </c>
    </row>
    <row r="6" spans="1:6" x14ac:dyDescent="0.25">
      <c r="A6" s="13" t="s">
        <v>2688</v>
      </c>
      <c r="B6" s="13" t="s">
        <v>2689</v>
      </c>
      <c r="C6" s="12" t="s">
        <v>2690</v>
      </c>
      <c r="D6" s="13">
        <v>596</v>
      </c>
      <c r="E6" s="29">
        <v>1.0449999999999999</v>
      </c>
      <c r="F6" s="30">
        <f t="shared" si="0"/>
        <v>622.81999999999994</v>
      </c>
    </row>
    <row r="7" spans="1:6" x14ac:dyDescent="0.25">
      <c r="A7" s="13" t="s">
        <v>2691</v>
      </c>
      <c r="B7" s="13" t="s">
        <v>2692</v>
      </c>
      <c r="C7" s="12" t="s">
        <v>2693</v>
      </c>
      <c r="D7" s="13">
        <v>2296</v>
      </c>
      <c r="E7" s="29">
        <v>1.8480000000000003</v>
      </c>
      <c r="F7" s="30">
        <f t="shared" si="0"/>
        <v>4243.0080000000007</v>
      </c>
    </row>
    <row r="8" spans="1:6" x14ac:dyDescent="0.25">
      <c r="A8" s="13" t="s">
        <v>2694</v>
      </c>
      <c r="B8" s="13" t="s">
        <v>2695</v>
      </c>
      <c r="C8" s="12" t="s">
        <v>2696</v>
      </c>
      <c r="D8" s="13">
        <v>600</v>
      </c>
      <c r="E8" s="29">
        <v>1.8149999999999999</v>
      </c>
      <c r="F8" s="30">
        <f t="shared" si="0"/>
        <v>1089</v>
      </c>
    </row>
    <row r="9" spans="1:6" x14ac:dyDescent="0.25">
      <c r="A9" s="13" t="s">
        <v>2697</v>
      </c>
      <c r="B9" s="13" t="s">
        <v>2698</v>
      </c>
      <c r="C9" s="12" t="s">
        <v>2699</v>
      </c>
      <c r="D9" s="13">
        <v>1000</v>
      </c>
      <c r="E9" s="29">
        <v>3.8720000000000008</v>
      </c>
      <c r="F9" s="30">
        <f t="shared" si="0"/>
        <v>3872.0000000000009</v>
      </c>
    </row>
    <row r="10" spans="1:6" x14ac:dyDescent="0.25">
      <c r="A10" s="13" t="s">
        <v>2700</v>
      </c>
      <c r="B10" s="13" t="s">
        <v>2701</v>
      </c>
      <c r="C10" s="12" t="s">
        <v>2702</v>
      </c>
      <c r="D10" s="13">
        <v>3286</v>
      </c>
      <c r="E10" s="29">
        <v>3.2120000000000002</v>
      </c>
      <c r="F10" s="30">
        <f t="shared" si="0"/>
        <v>10554.632000000001</v>
      </c>
    </row>
    <row r="11" spans="1:6" x14ac:dyDescent="0.25">
      <c r="A11" s="13" t="s">
        <v>2703</v>
      </c>
      <c r="B11" s="13" t="s">
        <v>2704</v>
      </c>
      <c r="C11" s="12" t="s">
        <v>2705</v>
      </c>
      <c r="D11" s="13">
        <v>4431</v>
      </c>
      <c r="E11" s="29">
        <v>3.0579999999999998</v>
      </c>
      <c r="F11" s="30">
        <f t="shared" si="0"/>
        <v>13549.998</v>
      </c>
    </row>
    <row r="12" spans="1:6" x14ac:dyDescent="0.25">
      <c r="A12" s="13" t="s">
        <v>2706</v>
      </c>
      <c r="B12" s="13" t="s">
        <v>2707</v>
      </c>
      <c r="C12" s="12" t="s">
        <v>2708</v>
      </c>
      <c r="D12" s="13">
        <v>9471</v>
      </c>
      <c r="E12" s="29">
        <v>2.8490000000000002</v>
      </c>
      <c r="F12" s="30">
        <f t="shared" si="0"/>
        <v>26982.879000000001</v>
      </c>
    </row>
    <row r="13" spans="1:6" x14ac:dyDescent="0.25">
      <c r="A13" s="13" t="s">
        <v>2709</v>
      </c>
      <c r="B13" s="13" t="s">
        <v>2710</v>
      </c>
      <c r="C13" s="12" t="s">
        <v>2711</v>
      </c>
      <c r="D13" s="13">
        <v>13600</v>
      </c>
      <c r="E13" s="29">
        <v>2.915</v>
      </c>
      <c r="F13" s="30">
        <f t="shared" si="0"/>
        <v>39644</v>
      </c>
    </row>
    <row r="14" spans="1:6" x14ac:dyDescent="0.25">
      <c r="A14" s="13" t="s">
        <v>2712</v>
      </c>
      <c r="B14" s="13" t="s">
        <v>2713</v>
      </c>
      <c r="C14" s="12" t="s">
        <v>2714</v>
      </c>
      <c r="D14" s="13">
        <v>10996</v>
      </c>
      <c r="E14" s="29">
        <v>2.915</v>
      </c>
      <c r="F14" s="30">
        <f t="shared" si="0"/>
        <v>32053.34</v>
      </c>
    </row>
    <row r="15" spans="1:6" x14ac:dyDescent="0.25">
      <c r="A15" s="13" t="s">
        <v>2715</v>
      </c>
      <c r="B15" s="13" t="s">
        <v>2716</v>
      </c>
      <c r="C15" s="12" t="s">
        <v>2717</v>
      </c>
      <c r="D15" s="13">
        <v>20380</v>
      </c>
      <c r="E15" s="29">
        <v>1.2539999999999998</v>
      </c>
      <c r="F15" s="30">
        <f t="shared" si="0"/>
        <v>25556.519999999997</v>
      </c>
    </row>
    <row r="16" spans="1:6" x14ac:dyDescent="0.25">
      <c r="A16" s="13" t="s">
        <v>2718</v>
      </c>
      <c r="B16" s="13" t="s">
        <v>2719</v>
      </c>
      <c r="C16" s="12" t="s">
        <v>2720</v>
      </c>
      <c r="D16" s="13">
        <v>2626</v>
      </c>
      <c r="E16" s="29">
        <v>1.4960000000000002</v>
      </c>
      <c r="F16" s="30">
        <f t="shared" si="0"/>
        <v>3928.4960000000005</v>
      </c>
    </row>
    <row r="17" spans="1:6" x14ac:dyDescent="0.25">
      <c r="A17" s="13" t="s">
        <v>2721</v>
      </c>
      <c r="B17" s="13" t="s">
        <v>2722</v>
      </c>
      <c r="C17" s="12" t="s">
        <v>2723</v>
      </c>
      <c r="D17" s="13">
        <v>340</v>
      </c>
      <c r="E17" s="29">
        <v>1.639</v>
      </c>
      <c r="F17" s="30">
        <f t="shared" si="0"/>
        <v>557.26</v>
      </c>
    </row>
    <row r="18" spans="1:6" x14ac:dyDescent="0.25">
      <c r="A18" s="13" t="s">
        <v>2724</v>
      </c>
      <c r="B18" s="13" t="s">
        <v>2725</v>
      </c>
      <c r="C18" s="12" t="s">
        <v>2726</v>
      </c>
      <c r="D18" s="13">
        <v>340</v>
      </c>
      <c r="E18" s="29">
        <v>1.7380000000000002</v>
      </c>
      <c r="F18" s="30">
        <f t="shared" si="0"/>
        <v>590.92000000000007</v>
      </c>
    </row>
    <row r="19" spans="1:6" x14ac:dyDescent="0.25">
      <c r="A19" s="13" t="s">
        <v>2727</v>
      </c>
      <c r="B19" s="13" t="s">
        <v>2728</v>
      </c>
      <c r="C19" s="12" t="s">
        <v>2729</v>
      </c>
      <c r="D19" s="13">
        <v>16966</v>
      </c>
      <c r="E19" s="29">
        <v>1.4410000000000003</v>
      </c>
      <c r="F19" s="30">
        <f t="shared" si="0"/>
        <v>24448.006000000005</v>
      </c>
    </row>
    <row r="20" spans="1:6" x14ac:dyDescent="0.25">
      <c r="A20" s="13" t="s">
        <v>2730</v>
      </c>
      <c r="B20" s="13" t="s">
        <v>2731</v>
      </c>
      <c r="C20" s="12" t="s">
        <v>2732</v>
      </c>
      <c r="D20" s="13">
        <v>18692</v>
      </c>
      <c r="E20" s="29">
        <v>1.4410000000000003</v>
      </c>
      <c r="F20" s="30">
        <f t="shared" si="0"/>
        <v>26935.172000000006</v>
      </c>
    </row>
    <row r="21" spans="1:6" x14ac:dyDescent="0.25">
      <c r="A21" s="13" t="s">
        <v>2733</v>
      </c>
      <c r="B21" s="13" t="s">
        <v>2734</v>
      </c>
      <c r="C21" s="12" t="s">
        <v>2735</v>
      </c>
      <c r="D21" s="13">
        <v>52843</v>
      </c>
      <c r="E21" s="29">
        <v>1.4410000000000003</v>
      </c>
      <c r="F21" s="30">
        <f t="shared" si="0"/>
        <v>76146.763000000021</v>
      </c>
    </row>
    <row r="22" spans="1:6" x14ac:dyDescent="0.25">
      <c r="A22" s="13" t="s">
        <v>2736</v>
      </c>
      <c r="B22" s="13" t="s">
        <v>2737</v>
      </c>
      <c r="C22" s="12" t="s">
        <v>2738</v>
      </c>
      <c r="D22" s="13">
        <v>32761</v>
      </c>
      <c r="E22" s="29">
        <v>1.353</v>
      </c>
      <c r="F22" s="30">
        <f t="shared" si="0"/>
        <v>44325.633000000002</v>
      </c>
    </row>
    <row r="23" spans="1:6" x14ac:dyDescent="0.25">
      <c r="A23" s="13" t="s">
        <v>2739</v>
      </c>
      <c r="B23" s="13" t="s">
        <v>2740</v>
      </c>
      <c r="C23" s="12" t="s">
        <v>2741</v>
      </c>
      <c r="D23" s="13">
        <v>92007</v>
      </c>
      <c r="E23" s="29">
        <v>1.4410000000000003</v>
      </c>
      <c r="F23" s="30">
        <f t="shared" si="0"/>
        <v>132582.08700000003</v>
      </c>
    </row>
    <row r="24" spans="1:6" x14ac:dyDescent="0.25">
      <c r="A24" s="13" t="s">
        <v>2742</v>
      </c>
      <c r="B24" s="13" t="s">
        <v>2743</v>
      </c>
      <c r="C24" s="12" t="s">
        <v>2744</v>
      </c>
      <c r="D24" s="13">
        <v>71472</v>
      </c>
      <c r="E24" s="29">
        <v>1.4410000000000003</v>
      </c>
      <c r="F24" s="30">
        <f t="shared" si="0"/>
        <v>102991.15200000002</v>
      </c>
    </row>
    <row r="25" spans="1:6" x14ac:dyDescent="0.25">
      <c r="A25" s="13" t="s">
        <v>2745</v>
      </c>
      <c r="B25" s="13" t="s">
        <v>2746</v>
      </c>
      <c r="C25" s="12" t="s">
        <v>2747</v>
      </c>
      <c r="D25" s="13">
        <v>11101</v>
      </c>
      <c r="E25" s="29">
        <v>1.5070000000000003</v>
      </c>
      <c r="F25" s="30">
        <f t="shared" si="0"/>
        <v>16729.207000000002</v>
      </c>
    </row>
    <row r="26" spans="1:6" x14ac:dyDescent="0.25">
      <c r="A26" s="13" t="s">
        <v>2748</v>
      </c>
      <c r="B26" s="13" t="s">
        <v>2749</v>
      </c>
      <c r="C26" s="12" t="s">
        <v>2750</v>
      </c>
      <c r="D26" s="13">
        <v>23560</v>
      </c>
      <c r="E26" s="29">
        <v>1.5070000000000003</v>
      </c>
      <c r="F26" s="30">
        <f t="shared" si="0"/>
        <v>35504.920000000006</v>
      </c>
    </row>
    <row r="27" spans="1:6" x14ac:dyDescent="0.25">
      <c r="A27" s="13" t="s">
        <v>2751</v>
      </c>
      <c r="B27" s="13" t="s">
        <v>2752</v>
      </c>
      <c r="C27" s="12" t="s">
        <v>2753</v>
      </c>
      <c r="D27" s="13">
        <v>22154</v>
      </c>
      <c r="E27" s="29">
        <v>1.5070000000000003</v>
      </c>
      <c r="F27" s="30">
        <f t="shared" si="0"/>
        <v>33386.078000000009</v>
      </c>
    </row>
    <row r="28" spans="1:6" x14ac:dyDescent="0.25">
      <c r="A28" s="13" t="s">
        <v>2754</v>
      </c>
      <c r="B28" s="13" t="s">
        <v>2755</v>
      </c>
      <c r="C28" s="12" t="s">
        <v>2756</v>
      </c>
      <c r="D28" s="13">
        <v>1390</v>
      </c>
      <c r="E28" s="29">
        <v>0.79200000000000004</v>
      </c>
      <c r="F28" s="30">
        <f t="shared" si="0"/>
        <v>1100.8800000000001</v>
      </c>
    </row>
    <row r="29" spans="1:6" x14ac:dyDescent="0.25">
      <c r="A29" s="13" t="s">
        <v>2757</v>
      </c>
      <c r="B29" s="13" t="s">
        <v>2758</v>
      </c>
      <c r="C29" s="12" t="s">
        <v>2759</v>
      </c>
      <c r="D29" s="13">
        <v>14016</v>
      </c>
      <c r="E29" s="29">
        <v>1.8480000000000003</v>
      </c>
      <c r="F29" s="30">
        <f t="shared" si="0"/>
        <v>25901.568000000003</v>
      </c>
    </row>
    <row r="30" spans="1:6" x14ac:dyDescent="0.25">
      <c r="A30" s="13" t="s">
        <v>2760</v>
      </c>
      <c r="B30" s="13" t="s">
        <v>2761</v>
      </c>
      <c r="C30" s="12" t="s">
        <v>2762</v>
      </c>
      <c r="D30" s="13">
        <v>2059</v>
      </c>
      <c r="E30" s="29">
        <v>0.79200000000000004</v>
      </c>
      <c r="F30" s="30">
        <f t="shared" si="0"/>
        <v>1630.7280000000001</v>
      </c>
    </row>
    <row r="31" spans="1:6" x14ac:dyDescent="0.25">
      <c r="A31" s="13" t="s">
        <v>2763</v>
      </c>
      <c r="B31" s="13" t="s">
        <v>2764</v>
      </c>
      <c r="C31" s="12" t="s">
        <v>2765</v>
      </c>
      <c r="D31" s="13">
        <v>3000</v>
      </c>
      <c r="E31" s="29">
        <v>0.89100000000000001</v>
      </c>
      <c r="F31" s="30">
        <f t="shared" si="0"/>
        <v>2673</v>
      </c>
    </row>
    <row r="32" spans="1:6" x14ac:dyDescent="0.25">
      <c r="A32" s="13" t="s">
        <v>2766</v>
      </c>
      <c r="B32" s="13" t="s">
        <v>2767</v>
      </c>
      <c r="C32" s="12" t="s">
        <v>2768</v>
      </c>
      <c r="D32" s="13">
        <v>890</v>
      </c>
      <c r="E32" s="29">
        <v>1.54</v>
      </c>
      <c r="F32" s="30">
        <f t="shared" si="0"/>
        <v>1370.6000000000001</v>
      </c>
    </row>
    <row r="33" spans="1:6" x14ac:dyDescent="0.25">
      <c r="A33" s="13" t="s">
        <v>2769</v>
      </c>
      <c r="B33" s="13" t="s">
        <v>2770</v>
      </c>
      <c r="C33" s="12" t="s">
        <v>2771</v>
      </c>
      <c r="D33" s="13">
        <v>1036</v>
      </c>
      <c r="E33" s="29">
        <v>0.72600000000000009</v>
      </c>
      <c r="F33" s="30">
        <f t="shared" si="0"/>
        <v>752.13600000000008</v>
      </c>
    </row>
    <row r="34" spans="1:6" x14ac:dyDescent="0.25">
      <c r="A34" s="13" t="s">
        <v>2772</v>
      </c>
      <c r="B34" s="13" t="s">
        <v>2773</v>
      </c>
      <c r="C34" s="12" t="s">
        <v>2774</v>
      </c>
      <c r="D34" s="13">
        <v>2400</v>
      </c>
      <c r="E34" s="29">
        <v>1.7600000000000002</v>
      </c>
      <c r="F34" s="30">
        <f t="shared" si="0"/>
        <v>4224.0000000000009</v>
      </c>
    </row>
    <row r="35" spans="1:6" x14ac:dyDescent="0.25">
      <c r="A35" s="13" t="s">
        <v>2775</v>
      </c>
      <c r="B35" s="13" t="s">
        <v>2776</v>
      </c>
      <c r="C35" s="12" t="s">
        <v>2777</v>
      </c>
      <c r="D35" s="13">
        <v>11316</v>
      </c>
      <c r="E35" s="29">
        <v>1.4410000000000003</v>
      </c>
      <c r="F35" s="30">
        <f t="shared" si="0"/>
        <v>16306.356000000003</v>
      </c>
    </row>
    <row r="36" spans="1:6" x14ac:dyDescent="0.25">
      <c r="A36" s="13" t="s">
        <v>2778</v>
      </c>
      <c r="B36" s="13" t="s">
        <v>2779</v>
      </c>
      <c r="C36" s="12" t="s">
        <v>2780</v>
      </c>
      <c r="D36" s="13">
        <v>1970</v>
      </c>
      <c r="E36" s="29">
        <v>0.89100000000000001</v>
      </c>
      <c r="F36" s="30">
        <f t="shared" si="0"/>
        <v>1755.27</v>
      </c>
    </row>
    <row r="37" spans="1:6" x14ac:dyDescent="0.25">
      <c r="A37" s="13" t="s">
        <v>2781</v>
      </c>
      <c r="B37" s="13" t="s">
        <v>2782</v>
      </c>
      <c r="C37" s="12" t="s">
        <v>2783</v>
      </c>
      <c r="D37" s="13">
        <v>630</v>
      </c>
      <c r="E37" s="29">
        <v>0.72600000000000009</v>
      </c>
      <c r="F37" s="30">
        <f t="shared" si="0"/>
        <v>457.38000000000005</v>
      </c>
    </row>
    <row r="38" spans="1:6" x14ac:dyDescent="0.25">
      <c r="A38" s="13" t="s">
        <v>2784</v>
      </c>
      <c r="B38" s="13" t="s">
        <v>2785</v>
      </c>
      <c r="C38" s="12" t="s">
        <v>2786</v>
      </c>
      <c r="D38" s="13">
        <v>28070</v>
      </c>
      <c r="E38" s="29">
        <v>1.6829999999999998</v>
      </c>
      <c r="F38" s="30">
        <f t="shared" si="0"/>
        <v>47241.81</v>
      </c>
    </row>
    <row r="39" spans="1:6" x14ac:dyDescent="0.25">
      <c r="A39" s="13" t="s">
        <v>2787</v>
      </c>
      <c r="B39" s="13" t="s">
        <v>2788</v>
      </c>
      <c r="C39" s="12" t="s">
        <v>2789</v>
      </c>
      <c r="D39" s="13">
        <v>150</v>
      </c>
      <c r="E39" s="29">
        <v>1.573</v>
      </c>
      <c r="F39" s="30">
        <f t="shared" si="0"/>
        <v>235.95</v>
      </c>
    </row>
    <row r="40" spans="1:6" x14ac:dyDescent="0.25">
      <c r="A40" s="13" t="s">
        <v>2790</v>
      </c>
      <c r="B40" s="13" t="s">
        <v>2791</v>
      </c>
      <c r="C40" s="12" t="s">
        <v>2792</v>
      </c>
      <c r="D40" s="13">
        <v>320</v>
      </c>
      <c r="E40" s="29">
        <v>0.72600000000000009</v>
      </c>
      <c r="F40" s="30">
        <f t="shared" si="0"/>
        <v>232.32000000000002</v>
      </c>
    </row>
    <row r="41" spans="1:6" x14ac:dyDescent="0.25">
      <c r="A41" s="13" t="s">
        <v>2793</v>
      </c>
      <c r="B41" s="13" t="s">
        <v>2794</v>
      </c>
      <c r="C41" s="12" t="s">
        <v>2795</v>
      </c>
      <c r="D41" s="13">
        <v>90</v>
      </c>
      <c r="E41" s="29">
        <v>0.72600000000000009</v>
      </c>
      <c r="F41" s="30">
        <f t="shared" si="0"/>
        <v>65.34</v>
      </c>
    </row>
    <row r="42" spans="1:6" x14ac:dyDescent="0.25">
      <c r="A42" s="13" t="s">
        <v>2796</v>
      </c>
      <c r="B42" s="13" t="s">
        <v>2797</v>
      </c>
      <c r="C42" s="12" t="s">
        <v>2798</v>
      </c>
      <c r="D42" s="13">
        <v>32160</v>
      </c>
      <c r="E42" s="29">
        <v>0.72600000000000009</v>
      </c>
      <c r="F42" s="30">
        <f t="shared" si="0"/>
        <v>23348.160000000003</v>
      </c>
    </row>
    <row r="43" spans="1:6" x14ac:dyDescent="0.25">
      <c r="A43" s="13" t="s">
        <v>2799</v>
      </c>
      <c r="B43" s="13" t="s">
        <v>2800</v>
      </c>
      <c r="C43" s="12" t="s">
        <v>2801</v>
      </c>
      <c r="D43" s="13">
        <v>1640</v>
      </c>
      <c r="E43" s="29">
        <v>1.8480000000000003</v>
      </c>
      <c r="F43" s="30">
        <f t="shared" si="0"/>
        <v>3030.7200000000007</v>
      </c>
    </row>
    <row r="44" spans="1:6" x14ac:dyDescent="0.25">
      <c r="A44" s="13" t="s">
        <v>2802</v>
      </c>
      <c r="B44" s="13" t="s">
        <v>2803</v>
      </c>
      <c r="C44" s="12" t="s">
        <v>2804</v>
      </c>
      <c r="D44" s="13">
        <v>960</v>
      </c>
      <c r="E44" s="29">
        <v>0.72600000000000009</v>
      </c>
      <c r="F44" s="30">
        <f t="shared" si="0"/>
        <v>696.96</v>
      </c>
    </row>
    <row r="45" spans="1:6" x14ac:dyDescent="0.25">
      <c r="A45" s="13" t="s">
        <v>2805</v>
      </c>
      <c r="B45" s="13" t="s">
        <v>2806</v>
      </c>
      <c r="C45" s="12" t="s">
        <v>2807</v>
      </c>
      <c r="D45" s="13">
        <v>1420</v>
      </c>
      <c r="E45" s="29">
        <v>1.694</v>
      </c>
      <c r="F45" s="30">
        <f t="shared" si="0"/>
        <v>2405.48</v>
      </c>
    </row>
    <row r="46" spans="1:6" x14ac:dyDescent="0.25">
      <c r="A46" s="13" t="s">
        <v>2808</v>
      </c>
      <c r="B46" s="13" t="s">
        <v>2809</v>
      </c>
      <c r="C46" s="12" t="s">
        <v>2810</v>
      </c>
      <c r="D46" s="13">
        <v>93</v>
      </c>
      <c r="E46" s="29">
        <v>1.694</v>
      </c>
      <c r="F46" s="30">
        <f t="shared" si="0"/>
        <v>157.542</v>
      </c>
    </row>
    <row r="47" spans="1:6" x14ac:dyDescent="0.25">
      <c r="A47" s="13" t="s">
        <v>2811</v>
      </c>
      <c r="B47" s="13" t="s">
        <v>2812</v>
      </c>
      <c r="C47" s="12" t="s">
        <v>2813</v>
      </c>
      <c r="D47" s="13">
        <v>1445</v>
      </c>
      <c r="E47" s="29">
        <v>1.8480000000000003</v>
      </c>
      <c r="F47" s="30">
        <f t="shared" si="0"/>
        <v>2670.3600000000006</v>
      </c>
    </row>
    <row r="48" spans="1:6" x14ac:dyDescent="0.25">
      <c r="A48" s="13" t="s">
        <v>2814</v>
      </c>
      <c r="B48" s="13" t="s">
        <v>2815</v>
      </c>
      <c r="C48" s="12" t="s">
        <v>2816</v>
      </c>
      <c r="D48" s="13">
        <v>1750</v>
      </c>
      <c r="E48" s="29">
        <v>1.6500000000000001</v>
      </c>
      <c r="F48" s="30">
        <f t="shared" si="0"/>
        <v>2887.5000000000005</v>
      </c>
    </row>
    <row r="49" spans="1:6" x14ac:dyDescent="0.25">
      <c r="A49" s="13" t="s">
        <v>2817</v>
      </c>
      <c r="B49" s="13" t="s">
        <v>2818</v>
      </c>
      <c r="C49" s="12" t="s">
        <v>2819</v>
      </c>
      <c r="D49" s="13">
        <v>1200</v>
      </c>
      <c r="E49" s="29">
        <v>1.5289999999999999</v>
      </c>
      <c r="F49" s="30">
        <f t="shared" si="0"/>
        <v>1834.8</v>
      </c>
    </row>
    <row r="50" spans="1:6" x14ac:dyDescent="0.25">
      <c r="A50" s="13" t="s">
        <v>2820</v>
      </c>
      <c r="B50" s="13" t="s">
        <v>2821</v>
      </c>
      <c r="C50" s="12" t="s">
        <v>2822</v>
      </c>
      <c r="D50" s="13">
        <v>7822</v>
      </c>
      <c r="E50" s="29">
        <v>0.80300000000000005</v>
      </c>
      <c r="F50" s="30">
        <f t="shared" si="0"/>
        <v>6281.0660000000007</v>
      </c>
    </row>
    <row r="51" spans="1:6" x14ac:dyDescent="0.25">
      <c r="A51" s="13" t="s">
        <v>2823</v>
      </c>
      <c r="B51" s="13" t="s">
        <v>2824</v>
      </c>
      <c r="C51" s="12" t="s">
        <v>2825</v>
      </c>
      <c r="D51" s="13">
        <v>1435</v>
      </c>
      <c r="E51" s="29">
        <v>1.8919999999999999</v>
      </c>
      <c r="F51" s="30">
        <f t="shared" si="0"/>
        <v>2715.02</v>
      </c>
    </row>
    <row r="52" spans="1:6" x14ac:dyDescent="0.25">
      <c r="A52" s="13" t="s">
        <v>2826</v>
      </c>
      <c r="B52" s="13" t="s">
        <v>2827</v>
      </c>
      <c r="C52" s="12" t="s">
        <v>2828</v>
      </c>
      <c r="D52" s="13">
        <v>3030</v>
      </c>
      <c r="E52" s="29">
        <v>1.5840000000000001</v>
      </c>
      <c r="F52" s="30">
        <f t="shared" si="0"/>
        <v>4799.5200000000004</v>
      </c>
    </row>
    <row r="53" spans="1:6" x14ac:dyDescent="0.25">
      <c r="A53" s="13" t="s">
        <v>2829</v>
      </c>
      <c r="B53" s="13" t="s">
        <v>2830</v>
      </c>
      <c r="C53" s="12" t="s">
        <v>2831</v>
      </c>
      <c r="D53" s="13">
        <v>2060</v>
      </c>
      <c r="E53" s="29">
        <v>1.5840000000000001</v>
      </c>
      <c r="F53" s="30">
        <f t="shared" si="0"/>
        <v>3263.04</v>
      </c>
    </row>
    <row r="54" spans="1:6" x14ac:dyDescent="0.25">
      <c r="A54" s="13" t="s">
        <v>2832</v>
      </c>
      <c r="B54" s="13" t="s">
        <v>2833</v>
      </c>
      <c r="C54" s="12" t="s">
        <v>2834</v>
      </c>
      <c r="D54" s="13">
        <v>2825</v>
      </c>
      <c r="E54" s="29">
        <v>1.5840000000000001</v>
      </c>
      <c r="F54" s="30">
        <f t="shared" si="0"/>
        <v>4474.8</v>
      </c>
    </row>
    <row r="55" spans="1:6" x14ac:dyDescent="0.25">
      <c r="A55" s="13" t="s">
        <v>2835</v>
      </c>
      <c r="B55" s="13" t="s">
        <v>2836</v>
      </c>
      <c r="C55" s="12" t="s">
        <v>2837</v>
      </c>
      <c r="D55" s="13">
        <v>5850</v>
      </c>
      <c r="E55" s="29">
        <v>0.80300000000000005</v>
      </c>
      <c r="F55" s="30">
        <f t="shared" si="0"/>
        <v>4697.55</v>
      </c>
    </row>
    <row r="56" spans="1:6" x14ac:dyDescent="0.25">
      <c r="A56" s="13" t="s">
        <v>2838</v>
      </c>
      <c r="B56" s="13" t="s">
        <v>2839</v>
      </c>
      <c r="C56" s="12" t="s">
        <v>2840</v>
      </c>
      <c r="D56" s="13">
        <v>4960</v>
      </c>
      <c r="E56" s="29">
        <v>1.5840000000000001</v>
      </c>
      <c r="F56" s="30">
        <f t="shared" si="0"/>
        <v>7856.64</v>
      </c>
    </row>
    <row r="57" spans="1:6" x14ac:dyDescent="0.25">
      <c r="A57" s="13" t="s">
        <v>2841</v>
      </c>
      <c r="B57" s="13" t="s">
        <v>2842</v>
      </c>
      <c r="C57" s="12" t="s">
        <v>2843</v>
      </c>
      <c r="D57" s="13">
        <v>2200</v>
      </c>
      <c r="E57" s="29">
        <v>3.0910000000000002</v>
      </c>
      <c r="F57" s="30">
        <f t="shared" si="0"/>
        <v>6800.2000000000007</v>
      </c>
    </row>
    <row r="58" spans="1:6" x14ac:dyDescent="0.25">
      <c r="A58" s="13" t="s">
        <v>2844</v>
      </c>
      <c r="B58" s="13" t="s">
        <v>2845</v>
      </c>
      <c r="C58" s="12" t="s">
        <v>2846</v>
      </c>
      <c r="D58" s="13">
        <v>1000</v>
      </c>
      <c r="E58" s="29">
        <v>0.68200000000000005</v>
      </c>
      <c r="F58" s="30">
        <f t="shared" si="0"/>
        <v>682</v>
      </c>
    </row>
    <row r="59" spans="1:6" x14ac:dyDescent="0.25">
      <c r="A59" s="13" t="s">
        <v>2847</v>
      </c>
      <c r="B59" s="13" t="s">
        <v>2848</v>
      </c>
      <c r="C59" s="12" t="s">
        <v>2849</v>
      </c>
      <c r="D59" s="13">
        <v>1000</v>
      </c>
      <c r="E59" s="29">
        <v>0.68200000000000005</v>
      </c>
      <c r="F59" s="30">
        <f t="shared" si="0"/>
        <v>682</v>
      </c>
    </row>
    <row r="60" spans="1:6" x14ac:dyDescent="0.25">
      <c r="A60" s="13" t="s">
        <v>2850</v>
      </c>
      <c r="B60" s="13" t="s">
        <v>2851</v>
      </c>
      <c r="C60" s="12" t="s">
        <v>2852</v>
      </c>
      <c r="D60" s="13">
        <v>2800</v>
      </c>
      <c r="E60" s="29">
        <v>1.375</v>
      </c>
      <c r="F60" s="30">
        <f t="shared" si="0"/>
        <v>3850</v>
      </c>
    </row>
    <row r="61" spans="1:6" x14ac:dyDescent="0.25">
      <c r="A61" s="13" t="s">
        <v>2853</v>
      </c>
      <c r="B61" s="13" t="s">
        <v>2854</v>
      </c>
      <c r="C61" s="12" t="s">
        <v>2855</v>
      </c>
      <c r="D61" s="13">
        <v>3180</v>
      </c>
      <c r="E61" s="29">
        <v>0.72600000000000009</v>
      </c>
      <c r="F61" s="30">
        <f t="shared" si="0"/>
        <v>2308.6800000000003</v>
      </c>
    </row>
    <row r="62" spans="1:6" x14ac:dyDescent="0.25">
      <c r="A62" s="13" t="s">
        <v>2856</v>
      </c>
      <c r="B62" s="13" t="s">
        <v>2857</v>
      </c>
      <c r="C62" s="12" t="s">
        <v>2858</v>
      </c>
      <c r="D62" s="13">
        <v>1700</v>
      </c>
      <c r="E62" s="29">
        <v>0.72600000000000009</v>
      </c>
      <c r="F62" s="30">
        <f t="shared" si="0"/>
        <v>1234.2</v>
      </c>
    </row>
    <row r="63" spans="1:6" x14ac:dyDescent="0.25">
      <c r="A63" s="13" t="s">
        <v>2859</v>
      </c>
      <c r="B63" s="13" t="s">
        <v>2860</v>
      </c>
      <c r="C63" s="12" t="s">
        <v>2861</v>
      </c>
      <c r="D63" s="13">
        <v>180</v>
      </c>
      <c r="E63" s="29">
        <v>0.60500000000000009</v>
      </c>
      <c r="F63" s="30">
        <f t="shared" si="0"/>
        <v>108.90000000000002</v>
      </c>
    </row>
    <row r="64" spans="1:6" x14ac:dyDescent="0.25">
      <c r="A64" s="13" t="s">
        <v>2862</v>
      </c>
      <c r="B64" s="13" t="s">
        <v>2863</v>
      </c>
      <c r="C64" s="12" t="s">
        <v>2864</v>
      </c>
      <c r="D64" s="13">
        <v>180</v>
      </c>
      <c r="E64" s="29">
        <v>0.60500000000000009</v>
      </c>
      <c r="F64" s="30">
        <f t="shared" si="0"/>
        <v>108.90000000000002</v>
      </c>
    </row>
    <row r="65" spans="1:6" x14ac:dyDescent="0.25">
      <c r="A65" s="13" t="s">
        <v>2865</v>
      </c>
      <c r="B65" s="13" t="s">
        <v>2866</v>
      </c>
      <c r="C65" s="12" t="s">
        <v>2867</v>
      </c>
      <c r="D65" s="13">
        <v>180</v>
      </c>
      <c r="E65" s="29">
        <v>0.60500000000000009</v>
      </c>
      <c r="F65" s="30">
        <f t="shared" si="0"/>
        <v>108.90000000000002</v>
      </c>
    </row>
    <row r="66" spans="1:6" x14ac:dyDescent="0.25">
      <c r="A66" s="13" t="s">
        <v>2868</v>
      </c>
      <c r="B66" s="13" t="s">
        <v>2869</v>
      </c>
      <c r="C66" s="12" t="s">
        <v>2870</v>
      </c>
      <c r="D66" s="13">
        <v>80</v>
      </c>
      <c r="E66" s="29">
        <v>1.8809999999999998</v>
      </c>
      <c r="F66" s="30">
        <f t="shared" si="0"/>
        <v>150.47999999999999</v>
      </c>
    </row>
    <row r="67" spans="1:6" x14ac:dyDescent="0.25">
      <c r="A67" s="13" t="s">
        <v>2871</v>
      </c>
      <c r="B67" s="13" t="s">
        <v>2872</v>
      </c>
      <c r="C67" s="12" t="s">
        <v>2873</v>
      </c>
      <c r="D67" s="13">
        <v>30</v>
      </c>
      <c r="E67" s="29">
        <v>1.3089999999999999</v>
      </c>
      <c r="F67" s="30">
        <f t="shared" ref="F67:F130" si="1">E67*D67</f>
        <v>39.269999999999996</v>
      </c>
    </row>
    <row r="68" spans="1:6" x14ac:dyDescent="0.25">
      <c r="A68" s="13" t="s">
        <v>2874</v>
      </c>
      <c r="B68" s="13" t="s">
        <v>2875</v>
      </c>
      <c r="C68" s="12" t="s">
        <v>2876</v>
      </c>
      <c r="D68" s="13">
        <v>30</v>
      </c>
      <c r="E68" s="29">
        <v>1.3089999999999999</v>
      </c>
      <c r="F68" s="30">
        <f t="shared" si="1"/>
        <v>39.269999999999996</v>
      </c>
    </row>
    <row r="69" spans="1:6" x14ac:dyDescent="0.25">
      <c r="A69" s="13" t="s">
        <v>2877</v>
      </c>
      <c r="B69" s="13" t="s">
        <v>2878</v>
      </c>
      <c r="C69" s="12" t="s">
        <v>2879</v>
      </c>
      <c r="D69" s="13">
        <v>30</v>
      </c>
      <c r="E69" s="29">
        <v>1.3089999999999999</v>
      </c>
      <c r="F69" s="30">
        <f t="shared" si="1"/>
        <v>39.269999999999996</v>
      </c>
    </row>
    <row r="70" spans="1:6" x14ac:dyDescent="0.25">
      <c r="A70" s="13" t="s">
        <v>2880</v>
      </c>
      <c r="B70" s="13" t="s">
        <v>2881</v>
      </c>
      <c r="C70" s="12" t="s">
        <v>2882</v>
      </c>
      <c r="D70" s="13">
        <v>80</v>
      </c>
      <c r="E70" s="29">
        <v>1.3089999999999999</v>
      </c>
      <c r="F70" s="30">
        <f t="shared" si="1"/>
        <v>104.72</v>
      </c>
    </row>
    <row r="71" spans="1:6" x14ac:dyDescent="0.25">
      <c r="A71" s="13" t="s">
        <v>2883</v>
      </c>
      <c r="B71" s="13" t="s">
        <v>2884</v>
      </c>
      <c r="C71" s="12" t="s">
        <v>2885</v>
      </c>
      <c r="D71" s="13">
        <v>900</v>
      </c>
      <c r="E71" s="29">
        <v>4.4000000000000004E-2</v>
      </c>
      <c r="F71" s="30">
        <f t="shared" si="1"/>
        <v>39.6</v>
      </c>
    </row>
    <row r="72" spans="1:6" x14ac:dyDescent="0.25">
      <c r="A72" s="13" t="s">
        <v>2886</v>
      </c>
      <c r="B72" s="13" t="s">
        <v>2887</v>
      </c>
      <c r="C72" s="12" t="s">
        <v>2888</v>
      </c>
      <c r="D72" s="13">
        <v>580</v>
      </c>
      <c r="E72" s="29">
        <v>0.60500000000000009</v>
      </c>
      <c r="F72" s="30">
        <f t="shared" si="1"/>
        <v>350.90000000000003</v>
      </c>
    </row>
    <row r="73" spans="1:6" x14ac:dyDescent="0.25">
      <c r="A73" s="13" t="s">
        <v>2889</v>
      </c>
      <c r="B73" s="13" t="s">
        <v>2890</v>
      </c>
      <c r="C73" s="12" t="s">
        <v>2891</v>
      </c>
      <c r="D73" s="13">
        <v>160</v>
      </c>
      <c r="E73" s="29">
        <v>0.64899999999999991</v>
      </c>
      <c r="F73" s="30">
        <f t="shared" si="1"/>
        <v>103.83999999999999</v>
      </c>
    </row>
    <row r="74" spans="1:6" x14ac:dyDescent="0.25">
      <c r="A74" s="13" t="s">
        <v>2892</v>
      </c>
      <c r="B74" s="13" t="s">
        <v>2893</v>
      </c>
      <c r="C74" s="12" t="s">
        <v>2894</v>
      </c>
      <c r="D74" s="13">
        <v>180</v>
      </c>
      <c r="E74" s="29">
        <v>0.64899999999999991</v>
      </c>
      <c r="F74" s="30">
        <f t="shared" si="1"/>
        <v>116.81999999999998</v>
      </c>
    </row>
    <row r="75" spans="1:6" x14ac:dyDescent="0.25">
      <c r="A75" s="13" t="s">
        <v>2895</v>
      </c>
      <c r="B75" s="13" t="s">
        <v>2896</v>
      </c>
      <c r="C75" s="12" t="s">
        <v>2897</v>
      </c>
      <c r="D75" s="13">
        <v>180</v>
      </c>
      <c r="E75" s="29">
        <v>0.64899999999999991</v>
      </c>
      <c r="F75" s="30">
        <f t="shared" si="1"/>
        <v>116.81999999999998</v>
      </c>
    </row>
    <row r="76" spans="1:6" x14ac:dyDescent="0.25">
      <c r="A76" s="13" t="s">
        <v>2898</v>
      </c>
      <c r="B76" s="13" t="s">
        <v>2899</v>
      </c>
      <c r="C76" s="12" t="s">
        <v>2900</v>
      </c>
      <c r="D76" s="13">
        <v>180</v>
      </c>
      <c r="E76" s="29">
        <v>0.64899999999999991</v>
      </c>
      <c r="F76" s="30">
        <f t="shared" si="1"/>
        <v>116.81999999999998</v>
      </c>
    </row>
    <row r="77" spans="1:6" x14ac:dyDescent="0.25">
      <c r="A77" s="13" t="s">
        <v>2901</v>
      </c>
      <c r="B77" s="13" t="s">
        <v>2902</v>
      </c>
      <c r="C77" s="12" t="s">
        <v>2903</v>
      </c>
      <c r="D77" s="13">
        <v>180</v>
      </c>
      <c r="E77" s="29">
        <v>0.64899999999999991</v>
      </c>
      <c r="F77" s="30">
        <f t="shared" si="1"/>
        <v>116.81999999999998</v>
      </c>
    </row>
    <row r="78" spans="1:6" x14ac:dyDescent="0.25">
      <c r="A78" s="13" t="s">
        <v>2904</v>
      </c>
      <c r="B78" s="13" t="s">
        <v>2905</v>
      </c>
      <c r="C78" s="12" t="s">
        <v>2906</v>
      </c>
      <c r="D78" s="13">
        <v>180</v>
      </c>
      <c r="E78" s="29">
        <v>0.64899999999999991</v>
      </c>
      <c r="F78" s="30">
        <f t="shared" si="1"/>
        <v>116.81999999999998</v>
      </c>
    </row>
    <row r="79" spans="1:6" x14ac:dyDescent="0.25">
      <c r="A79" s="13" t="s">
        <v>2907</v>
      </c>
      <c r="B79" s="13" t="s">
        <v>2908</v>
      </c>
      <c r="C79" s="12" t="s">
        <v>2909</v>
      </c>
      <c r="D79" s="13">
        <v>180</v>
      </c>
      <c r="E79" s="29">
        <v>0.64899999999999991</v>
      </c>
      <c r="F79" s="30">
        <f t="shared" si="1"/>
        <v>116.81999999999998</v>
      </c>
    </row>
    <row r="80" spans="1:6" x14ac:dyDescent="0.25">
      <c r="A80" s="13" t="s">
        <v>2910</v>
      </c>
      <c r="B80" s="13" t="s">
        <v>2911</v>
      </c>
      <c r="C80" s="12" t="s">
        <v>2912</v>
      </c>
      <c r="D80" s="13">
        <v>180</v>
      </c>
      <c r="E80" s="29">
        <v>0.64899999999999991</v>
      </c>
      <c r="F80" s="30">
        <f t="shared" si="1"/>
        <v>116.81999999999998</v>
      </c>
    </row>
    <row r="81" spans="1:6" x14ac:dyDescent="0.25">
      <c r="A81" s="13" t="s">
        <v>2913</v>
      </c>
      <c r="B81" s="13" t="s">
        <v>2914</v>
      </c>
      <c r="C81" s="12" t="s">
        <v>2915</v>
      </c>
      <c r="D81" s="13">
        <v>180</v>
      </c>
      <c r="E81" s="29">
        <v>0.64899999999999991</v>
      </c>
      <c r="F81" s="30">
        <f t="shared" si="1"/>
        <v>116.81999999999998</v>
      </c>
    </row>
    <row r="82" spans="1:6" x14ac:dyDescent="0.25">
      <c r="A82" s="13" t="s">
        <v>2916</v>
      </c>
      <c r="B82" s="13" t="s">
        <v>2917</v>
      </c>
      <c r="C82" s="12" t="s">
        <v>2918</v>
      </c>
      <c r="D82" s="13">
        <v>160</v>
      </c>
      <c r="E82" s="29">
        <v>1.3089999999999999</v>
      </c>
      <c r="F82" s="30">
        <f t="shared" si="1"/>
        <v>209.44</v>
      </c>
    </row>
    <row r="83" spans="1:6" x14ac:dyDescent="0.25">
      <c r="A83" s="13" t="s">
        <v>2919</v>
      </c>
      <c r="B83" s="13" t="s">
        <v>2920</v>
      </c>
      <c r="C83" s="12" t="s">
        <v>2921</v>
      </c>
      <c r="D83" s="13">
        <v>30</v>
      </c>
      <c r="E83" s="29">
        <v>1.3089999999999999</v>
      </c>
      <c r="F83" s="30">
        <f t="shared" si="1"/>
        <v>39.269999999999996</v>
      </c>
    </row>
    <row r="84" spans="1:6" x14ac:dyDescent="0.25">
      <c r="A84" s="13" t="s">
        <v>2922</v>
      </c>
      <c r="B84" s="13" t="s">
        <v>2923</v>
      </c>
      <c r="C84" s="12" t="s">
        <v>2924</v>
      </c>
      <c r="D84" s="13">
        <v>30</v>
      </c>
      <c r="E84" s="29">
        <v>1.3089999999999999</v>
      </c>
      <c r="F84" s="30">
        <f t="shared" si="1"/>
        <v>39.269999999999996</v>
      </c>
    </row>
    <row r="85" spans="1:6" x14ac:dyDescent="0.25">
      <c r="A85" s="13" t="s">
        <v>2925</v>
      </c>
      <c r="B85" s="13" t="s">
        <v>2926</v>
      </c>
      <c r="C85" s="12" t="s">
        <v>2927</v>
      </c>
      <c r="D85" s="13">
        <v>30</v>
      </c>
      <c r="E85" s="29">
        <v>1.3089999999999999</v>
      </c>
      <c r="F85" s="30">
        <f t="shared" si="1"/>
        <v>39.269999999999996</v>
      </c>
    </row>
    <row r="86" spans="1:6" x14ac:dyDescent="0.25">
      <c r="A86" s="13" t="s">
        <v>2928</v>
      </c>
      <c r="B86" s="13" t="s">
        <v>2929</v>
      </c>
      <c r="C86" s="12" t="s">
        <v>2930</v>
      </c>
      <c r="D86" s="13">
        <v>80</v>
      </c>
      <c r="E86" s="29">
        <v>1.3089999999999999</v>
      </c>
      <c r="F86" s="30">
        <f t="shared" si="1"/>
        <v>104.72</v>
      </c>
    </row>
    <row r="87" spans="1:6" x14ac:dyDescent="0.25">
      <c r="A87" s="13" t="s">
        <v>2931</v>
      </c>
      <c r="B87" s="13" t="s">
        <v>2932</v>
      </c>
      <c r="C87" s="12" t="s">
        <v>2933</v>
      </c>
      <c r="D87" s="13">
        <v>80</v>
      </c>
      <c r="E87" s="29">
        <v>1.3089999999999999</v>
      </c>
      <c r="F87" s="30">
        <f t="shared" si="1"/>
        <v>104.72</v>
      </c>
    </row>
    <row r="88" spans="1:6" x14ac:dyDescent="0.25">
      <c r="A88" s="13" t="s">
        <v>2934</v>
      </c>
      <c r="B88" s="13" t="s">
        <v>2935</v>
      </c>
      <c r="C88" s="12" t="s">
        <v>2936</v>
      </c>
      <c r="D88" s="13">
        <v>80</v>
      </c>
      <c r="E88" s="29">
        <v>1.3089999999999999</v>
      </c>
      <c r="F88" s="30">
        <f t="shared" si="1"/>
        <v>104.72</v>
      </c>
    </row>
    <row r="89" spans="1:6" x14ac:dyDescent="0.25">
      <c r="A89" s="13" t="s">
        <v>2937</v>
      </c>
      <c r="B89" s="13" t="s">
        <v>2938</v>
      </c>
      <c r="C89" s="12" t="s">
        <v>2939</v>
      </c>
      <c r="D89" s="13">
        <v>80</v>
      </c>
      <c r="E89" s="29">
        <v>1.3089999999999999</v>
      </c>
      <c r="F89" s="30">
        <f t="shared" si="1"/>
        <v>104.72</v>
      </c>
    </row>
    <row r="90" spans="1:6" x14ac:dyDescent="0.25">
      <c r="A90" s="13" t="s">
        <v>2940</v>
      </c>
      <c r="B90" s="13" t="s">
        <v>2941</v>
      </c>
      <c r="C90" s="12" t="s">
        <v>2942</v>
      </c>
      <c r="D90" s="13">
        <v>80</v>
      </c>
      <c r="E90" s="29">
        <v>1.3089999999999999</v>
      </c>
      <c r="F90" s="30">
        <f t="shared" si="1"/>
        <v>104.72</v>
      </c>
    </row>
    <row r="91" spans="1:6" x14ac:dyDescent="0.25">
      <c r="A91" s="13" t="s">
        <v>2943</v>
      </c>
      <c r="B91" s="13" t="s">
        <v>2944</v>
      </c>
      <c r="C91" s="12" t="s">
        <v>2945</v>
      </c>
      <c r="D91" s="13">
        <v>80</v>
      </c>
      <c r="E91" s="29">
        <v>1.3089999999999999</v>
      </c>
      <c r="F91" s="30">
        <f t="shared" si="1"/>
        <v>104.72</v>
      </c>
    </row>
    <row r="92" spans="1:6" x14ac:dyDescent="0.25">
      <c r="A92" s="13" t="s">
        <v>2946</v>
      </c>
      <c r="B92" s="13" t="s">
        <v>2947</v>
      </c>
      <c r="C92" s="12" t="s">
        <v>2948</v>
      </c>
      <c r="D92" s="13">
        <v>1</v>
      </c>
      <c r="E92" s="29">
        <v>841.47800000000007</v>
      </c>
      <c r="F92" s="30">
        <f t="shared" si="1"/>
        <v>841.47800000000007</v>
      </c>
    </row>
    <row r="93" spans="1:6" x14ac:dyDescent="0.25">
      <c r="A93" s="13" t="s">
        <v>2949</v>
      </c>
      <c r="B93" s="13" t="s">
        <v>2950</v>
      </c>
      <c r="C93" s="12" t="s">
        <v>2951</v>
      </c>
      <c r="D93" s="13">
        <v>2460</v>
      </c>
      <c r="E93" s="29">
        <v>0.34100000000000003</v>
      </c>
      <c r="F93" s="30">
        <f t="shared" si="1"/>
        <v>838.86</v>
      </c>
    </row>
    <row r="94" spans="1:6" x14ac:dyDescent="0.25">
      <c r="A94" s="13" t="s">
        <v>2952</v>
      </c>
      <c r="B94" s="13" t="s">
        <v>2953</v>
      </c>
      <c r="C94" s="12" t="s">
        <v>2954</v>
      </c>
      <c r="D94" s="13">
        <v>400</v>
      </c>
      <c r="E94" s="29">
        <v>0.55000000000000004</v>
      </c>
      <c r="F94" s="30">
        <f t="shared" si="1"/>
        <v>220.00000000000003</v>
      </c>
    </row>
    <row r="95" spans="1:6" x14ac:dyDescent="0.25">
      <c r="A95" s="13" t="s">
        <v>2955</v>
      </c>
      <c r="B95" s="13" t="s">
        <v>2956</v>
      </c>
      <c r="C95" s="12" t="s">
        <v>2957</v>
      </c>
      <c r="D95" s="13">
        <v>450</v>
      </c>
      <c r="E95" s="29">
        <v>0.8580000000000001</v>
      </c>
      <c r="F95" s="30">
        <f t="shared" si="1"/>
        <v>386.1</v>
      </c>
    </row>
    <row r="96" spans="1:6" x14ac:dyDescent="0.25">
      <c r="A96" s="13" t="s">
        <v>2958</v>
      </c>
      <c r="B96" s="13" t="s">
        <v>2959</v>
      </c>
      <c r="C96" s="12" t="s">
        <v>2960</v>
      </c>
      <c r="D96" s="13">
        <v>1600</v>
      </c>
      <c r="E96" s="29">
        <v>0.6160000000000001</v>
      </c>
      <c r="F96" s="30">
        <f t="shared" si="1"/>
        <v>985.60000000000014</v>
      </c>
    </row>
    <row r="97" spans="1:6" x14ac:dyDescent="0.25">
      <c r="A97" s="13" t="s">
        <v>2961</v>
      </c>
      <c r="B97" s="13" t="s">
        <v>2962</v>
      </c>
      <c r="C97" s="12" t="s">
        <v>2963</v>
      </c>
      <c r="D97" s="13">
        <v>1400</v>
      </c>
      <c r="E97" s="29">
        <v>0.4840000000000001</v>
      </c>
      <c r="F97" s="30">
        <f t="shared" si="1"/>
        <v>677.60000000000014</v>
      </c>
    </row>
    <row r="98" spans="1:6" x14ac:dyDescent="0.25">
      <c r="A98" s="13" t="s">
        <v>2964</v>
      </c>
      <c r="B98" s="13" t="s">
        <v>2965</v>
      </c>
      <c r="C98" s="12" t="s">
        <v>2966</v>
      </c>
      <c r="D98" s="13">
        <v>180</v>
      </c>
      <c r="E98" s="29">
        <v>0.64899999999999991</v>
      </c>
      <c r="F98" s="30">
        <f t="shared" si="1"/>
        <v>116.81999999999998</v>
      </c>
    </row>
    <row r="99" spans="1:6" x14ac:dyDescent="0.25">
      <c r="A99" s="13" t="s">
        <v>2967</v>
      </c>
      <c r="B99" s="13" t="s">
        <v>2968</v>
      </c>
      <c r="C99" s="12" t="s">
        <v>2969</v>
      </c>
      <c r="D99" s="13">
        <v>600</v>
      </c>
      <c r="E99" s="29">
        <v>0.37400000000000005</v>
      </c>
      <c r="F99" s="30">
        <f t="shared" si="1"/>
        <v>224.40000000000003</v>
      </c>
    </row>
    <row r="100" spans="1:6" x14ac:dyDescent="0.25">
      <c r="A100" s="13" t="s">
        <v>2970</v>
      </c>
      <c r="B100" s="13" t="s">
        <v>2971</v>
      </c>
      <c r="C100" s="12" t="s">
        <v>2972</v>
      </c>
      <c r="D100" s="13">
        <v>800</v>
      </c>
      <c r="E100" s="29">
        <v>0.37400000000000005</v>
      </c>
      <c r="F100" s="30">
        <f t="shared" si="1"/>
        <v>299.20000000000005</v>
      </c>
    </row>
    <row r="101" spans="1:6" x14ac:dyDescent="0.25">
      <c r="A101" s="13" t="s">
        <v>2973</v>
      </c>
      <c r="B101" s="13" t="s">
        <v>2974</v>
      </c>
      <c r="C101" s="12" t="s">
        <v>2975</v>
      </c>
      <c r="D101" s="13">
        <v>1000</v>
      </c>
      <c r="E101" s="29">
        <v>0.37400000000000005</v>
      </c>
      <c r="F101" s="30">
        <f t="shared" si="1"/>
        <v>374.00000000000006</v>
      </c>
    </row>
    <row r="102" spans="1:6" x14ac:dyDescent="0.25">
      <c r="A102" s="13" t="s">
        <v>2976</v>
      </c>
      <c r="B102" s="13" t="s">
        <v>2977</v>
      </c>
      <c r="C102" s="12" t="s">
        <v>2978</v>
      </c>
      <c r="D102" s="13">
        <v>400</v>
      </c>
      <c r="E102" s="29">
        <v>0.37400000000000005</v>
      </c>
      <c r="F102" s="30">
        <f t="shared" si="1"/>
        <v>149.60000000000002</v>
      </c>
    </row>
    <row r="103" spans="1:6" x14ac:dyDescent="0.25">
      <c r="A103" s="13" t="s">
        <v>2979</v>
      </c>
      <c r="B103" s="13" t="s">
        <v>2980</v>
      </c>
      <c r="C103" s="12" t="s">
        <v>2981</v>
      </c>
      <c r="D103" s="13">
        <v>2200</v>
      </c>
      <c r="E103" s="29">
        <v>0.68200000000000005</v>
      </c>
      <c r="F103" s="30">
        <f t="shared" si="1"/>
        <v>1500.4</v>
      </c>
    </row>
    <row r="104" spans="1:6" x14ac:dyDescent="0.25">
      <c r="A104" s="13" t="s">
        <v>2982</v>
      </c>
      <c r="B104" s="13" t="s">
        <v>2983</v>
      </c>
      <c r="C104" s="12" t="s">
        <v>2984</v>
      </c>
      <c r="D104" s="13">
        <v>500</v>
      </c>
      <c r="E104" s="29">
        <v>0.37400000000000005</v>
      </c>
      <c r="F104" s="30">
        <f t="shared" si="1"/>
        <v>187.00000000000003</v>
      </c>
    </row>
    <row r="105" spans="1:6" x14ac:dyDescent="0.25">
      <c r="A105" s="13" t="s">
        <v>2985</v>
      </c>
      <c r="B105" s="13" t="s">
        <v>2986</v>
      </c>
      <c r="C105" s="12" t="s">
        <v>2987</v>
      </c>
      <c r="D105" s="13">
        <v>4500</v>
      </c>
      <c r="E105" s="29">
        <v>0.35200000000000004</v>
      </c>
      <c r="F105" s="30">
        <f t="shared" si="1"/>
        <v>1584.0000000000002</v>
      </c>
    </row>
    <row r="106" spans="1:6" x14ac:dyDescent="0.25">
      <c r="A106" s="13" t="s">
        <v>2988</v>
      </c>
      <c r="B106" s="13" t="s">
        <v>2989</v>
      </c>
      <c r="C106" s="12" t="s">
        <v>2990</v>
      </c>
      <c r="D106" s="13">
        <v>1000</v>
      </c>
      <c r="E106" s="29">
        <v>0.68200000000000005</v>
      </c>
      <c r="F106" s="30">
        <f t="shared" si="1"/>
        <v>682</v>
      </c>
    </row>
    <row r="107" spans="1:6" x14ac:dyDescent="0.25">
      <c r="A107" s="13" t="s">
        <v>2991</v>
      </c>
      <c r="B107" s="13" t="s">
        <v>2992</v>
      </c>
      <c r="C107" s="12" t="s">
        <v>2993</v>
      </c>
      <c r="D107" s="13">
        <v>200</v>
      </c>
      <c r="E107" s="29">
        <v>0.68200000000000005</v>
      </c>
      <c r="F107" s="30">
        <f t="shared" si="1"/>
        <v>136.4</v>
      </c>
    </row>
    <row r="108" spans="1:6" x14ac:dyDescent="0.25">
      <c r="A108" s="13" t="s">
        <v>2994</v>
      </c>
      <c r="B108" s="13" t="s">
        <v>2995</v>
      </c>
      <c r="C108" s="12" t="s">
        <v>2996</v>
      </c>
      <c r="D108" s="13">
        <v>4500</v>
      </c>
      <c r="E108" s="29">
        <v>0.35200000000000004</v>
      </c>
      <c r="F108" s="30">
        <f t="shared" si="1"/>
        <v>1584.0000000000002</v>
      </c>
    </row>
    <row r="109" spans="1:6" x14ac:dyDescent="0.25">
      <c r="A109" s="13" t="s">
        <v>2997</v>
      </c>
      <c r="B109" s="13" t="s">
        <v>2998</v>
      </c>
      <c r="C109" s="12" t="s">
        <v>2999</v>
      </c>
      <c r="D109" s="13">
        <v>6900</v>
      </c>
      <c r="E109" s="29">
        <v>0.39600000000000002</v>
      </c>
      <c r="F109" s="30">
        <f t="shared" si="1"/>
        <v>2732.4</v>
      </c>
    </row>
    <row r="110" spans="1:6" x14ac:dyDescent="0.25">
      <c r="A110" s="13" t="s">
        <v>3000</v>
      </c>
      <c r="B110" s="13" t="s">
        <v>3001</v>
      </c>
      <c r="C110" s="12" t="s">
        <v>3002</v>
      </c>
      <c r="D110" s="13">
        <v>5940</v>
      </c>
      <c r="E110" s="29">
        <v>0.38500000000000001</v>
      </c>
      <c r="F110" s="30">
        <f t="shared" si="1"/>
        <v>2286.9</v>
      </c>
    </row>
    <row r="111" spans="1:6" x14ac:dyDescent="0.25">
      <c r="A111" s="13" t="s">
        <v>3003</v>
      </c>
      <c r="B111" s="13" t="s">
        <v>3004</v>
      </c>
      <c r="C111" s="12" t="s">
        <v>3005</v>
      </c>
      <c r="D111" s="13">
        <v>5100</v>
      </c>
      <c r="E111" s="29">
        <v>0.38500000000000001</v>
      </c>
      <c r="F111" s="30">
        <f t="shared" si="1"/>
        <v>1963.5</v>
      </c>
    </row>
    <row r="112" spans="1:6" x14ac:dyDescent="0.25">
      <c r="A112" s="13" t="s">
        <v>3006</v>
      </c>
      <c r="B112" s="13" t="s">
        <v>3007</v>
      </c>
      <c r="C112" s="12" t="s">
        <v>3008</v>
      </c>
      <c r="D112" s="13">
        <v>5900</v>
      </c>
      <c r="E112" s="29">
        <v>0.38500000000000001</v>
      </c>
      <c r="F112" s="30">
        <f t="shared" si="1"/>
        <v>2271.5</v>
      </c>
    </row>
    <row r="113" spans="1:6" x14ac:dyDescent="0.25">
      <c r="A113" s="13" t="s">
        <v>3009</v>
      </c>
      <c r="B113" s="13" t="s">
        <v>3010</v>
      </c>
      <c r="C113" s="12" t="s">
        <v>3011</v>
      </c>
      <c r="D113" s="13">
        <v>6500</v>
      </c>
      <c r="E113" s="29">
        <v>0.37400000000000005</v>
      </c>
      <c r="F113" s="30">
        <f t="shared" si="1"/>
        <v>2431.0000000000005</v>
      </c>
    </row>
    <row r="114" spans="1:6" x14ac:dyDescent="0.25">
      <c r="A114" s="13" t="s">
        <v>3012</v>
      </c>
      <c r="B114" s="13" t="s">
        <v>3013</v>
      </c>
      <c r="C114" s="12" t="s">
        <v>3014</v>
      </c>
      <c r="D114" s="13">
        <v>4500</v>
      </c>
      <c r="E114" s="29">
        <v>0.39600000000000002</v>
      </c>
      <c r="F114" s="30">
        <f t="shared" si="1"/>
        <v>1782</v>
      </c>
    </row>
    <row r="115" spans="1:6" x14ac:dyDescent="0.25">
      <c r="A115" s="13" t="s">
        <v>3015</v>
      </c>
      <c r="B115" s="13" t="s">
        <v>3016</v>
      </c>
      <c r="C115" s="12" t="s">
        <v>3017</v>
      </c>
      <c r="D115" s="13">
        <v>10600</v>
      </c>
      <c r="E115" s="29">
        <v>0.33</v>
      </c>
      <c r="F115" s="30">
        <f t="shared" si="1"/>
        <v>3498</v>
      </c>
    </row>
    <row r="116" spans="1:6" x14ac:dyDescent="0.25">
      <c r="A116" s="13" t="s">
        <v>3018</v>
      </c>
      <c r="B116" s="13" t="s">
        <v>3019</v>
      </c>
      <c r="C116" s="12" t="s">
        <v>3020</v>
      </c>
      <c r="D116" s="13">
        <v>7600</v>
      </c>
      <c r="E116" s="29">
        <v>0.33</v>
      </c>
      <c r="F116" s="30">
        <f t="shared" si="1"/>
        <v>2508</v>
      </c>
    </row>
    <row r="117" spans="1:6" x14ac:dyDescent="0.25">
      <c r="A117" s="13" t="s">
        <v>3021</v>
      </c>
      <c r="B117" s="13" t="s">
        <v>3022</v>
      </c>
      <c r="C117" s="12" t="s">
        <v>3023</v>
      </c>
      <c r="D117" s="13">
        <v>7400</v>
      </c>
      <c r="E117" s="29">
        <v>0.34100000000000003</v>
      </c>
      <c r="F117" s="30">
        <f t="shared" si="1"/>
        <v>2523.4</v>
      </c>
    </row>
    <row r="118" spans="1:6" x14ac:dyDescent="0.25">
      <c r="A118" s="13" t="s">
        <v>3024</v>
      </c>
      <c r="B118" s="13" t="s">
        <v>3025</v>
      </c>
      <c r="C118" s="12" t="s">
        <v>3026</v>
      </c>
      <c r="D118" s="13">
        <v>980</v>
      </c>
      <c r="E118" s="29">
        <v>0.75900000000000001</v>
      </c>
      <c r="F118" s="30">
        <f t="shared" si="1"/>
        <v>743.82</v>
      </c>
    </row>
    <row r="119" spans="1:6" x14ac:dyDescent="0.25">
      <c r="A119" s="13" t="s">
        <v>3027</v>
      </c>
      <c r="B119" s="13" t="s">
        <v>3028</v>
      </c>
      <c r="C119" s="12" t="s">
        <v>3029</v>
      </c>
      <c r="D119" s="13">
        <v>1000</v>
      </c>
      <c r="E119" s="29">
        <v>0.75900000000000001</v>
      </c>
      <c r="F119" s="30">
        <f t="shared" si="1"/>
        <v>759</v>
      </c>
    </row>
    <row r="120" spans="1:6" x14ac:dyDescent="0.25">
      <c r="A120" s="13" t="s">
        <v>3030</v>
      </c>
      <c r="B120" s="13" t="s">
        <v>3031</v>
      </c>
      <c r="C120" s="12" t="s">
        <v>3032</v>
      </c>
      <c r="D120" s="13">
        <v>960</v>
      </c>
      <c r="E120" s="29">
        <v>0.75900000000000001</v>
      </c>
      <c r="F120" s="30">
        <f t="shared" si="1"/>
        <v>728.64</v>
      </c>
    </row>
    <row r="121" spans="1:6" x14ac:dyDescent="0.25">
      <c r="A121" s="13" t="s">
        <v>3033</v>
      </c>
      <c r="B121" s="13" t="s">
        <v>3034</v>
      </c>
      <c r="C121" s="12" t="s">
        <v>3035</v>
      </c>
      <c r="D121" s="13">
        <v>960</v>
      </c>
      <c r="E121" s="29">
        <v>0.75900000000000001</v>
      </c>
      <c r="F121" s="30">
        <f t="shared" si="1"/>
        <v>728.64</v>
      </c>
    </row>
    <row r="122" spans="1:6" x14ac:dyDescent="0.25">
      <c r="A122" s="13" t="s">
        <v>3036</v>
      </c>
      <c r="B122" s="13" t="s">
        <v>3037</v>
      </c>
      <c r="C122" s="12" t="s">
        <v>3038</v>
      </c>
      <c r="D122" s="13">
        <v>980</v>
      </c>
      <c r="E122" s="29">
        <v>0.75900000000000001</v>
      </c>
      <c r="F122" s="30">
        <f t="shared" si="1"/>
        <v>743.82</v>
      </c>
    </row>
    <row r="123" spans="1:6" x14ac:dyDescent="0.25">
      <c r="A123" s="13" t="s">
        <v>3039</v>
      </c>
      <c r="B123" s="13" t="s">
        <v>3040</v>
      </c>
      <c r="C123" s="12" t="s">
        <v>3041</v>
      </c>
      <c r="D123" s="13">
        <v>960</v>
      </c>
      <c r="E123" s="29">
        <v>0.75900000000000001</v>
      </c>
      <c r="F123" s="30">
        <f t="shared" si="1"/>
        <v>728.64</v>
      </c>
    </row>
    <row r="124" spans="1:6" x14ac:dyDescent="0.25">
      <c r="A124" s="13" t="s">
        <v>3042</v>
      </c>
      <c r="B124" s="13" t="s">
        <v>3043</v>
      </c>
      <c r="C124" s="12" t="s">
        <v>3044</v>
      </c>
      <c r="D124" s="13">
        <v>980</v>
      </c>
      <c r="E124" s="29">
        <v>0.75900000000000001</v>
      </c>
      <c r="F124" s="30">
        <f t="shared" si="1"/>
        <v>743.82</v>
      </c>
    </row>
    <row r="125" spans="1:6" x14ac:dyDescent="0.25">
      <c r="A125" s="13" t="s">
        <v>3045</v>
      </c>
      <c r="B125" s="13" t="s">
        <v>3046</v>
      </c>
      <c r="C125" s="12" t="s">
        <v>3047</v>
      </c>
      <c r="D125" s="13">
        <v>4980</v>
      </c>
      <c r="E125" s="29">
        <v>0.33</v>
      </c>
      <c r="F125" s="30">
        <f t="shared" si="1"/>
        <v>1643.4</v>
      </c>
    </row>
    <row r="126" spans="1:6" x14ac:dyDescent="0.25">
      <c r="A126" s="13" t="s">
        <v>3048</v>
      </c>
      <c r="B126" s="13" t="s">
        <v>3049</v>
      </c>
      <c r="C126" s="12" t="s">
        <v>3050</v>
      </c>
      <c r="D126" s="13">
        <v>3800</v>
      </c>
      <c r="E126" s="29">
        <v>0.34100000000000003</v>
      </c>
      <c r="F126" s="30">
        <f t="shared" si="1"/>
        <v>1295.8000000000002</v>
      </c>
    </row>
    <row r="127" spans="1:6" x14ac:dyDescent="0.25">
      <c r="A127" s="13" t="s">
        <v>3051</v>
      </c>
      <c r="B127" s="13" t="s">
        <v>3052</v>
      </c>
      <c r="C127" s="12" t="s">
        <v>3053</v>
      </c>
      <c r="D127" s="13">
        <v>8400</v>
      </c>
      <c r="E127" s="29">
        <v>0.33</v>
      </c>
      <c r="F127" s="30">
        <f t="shared" si="1"/>
        <v>2772</v>
      </c>
    </row>
    <row r="128" spans="1:6" x14ac:dyDescent="0.25">
      <c r="A128" s="13" t="s">
        <v>3054</v>
      </c>
      <c r="B128" s="13" t="s">
        <v>3055</v>
      </c>
      <c r="C128" s="12" t="s">
        <v>3056</v>
      </c>
      <c r="D128" s="13">
        <v>5300</v>
      </c>
      <c r="E128" s="29">
        <v>0.33</v>
      </c>
      <c r="F128" s="30">
        <f t="shared" si="1"/>
        <v>1749</v>
      </c>
    </row>
    <row r="129" spans="1:6" x14ac:dyDescent="0.25">
      <c r="A129" s="13" t="s">
        <v>3057</v>
      </c>
      <c r="B129" s="13" t="s">
        <v>3058</v>
      </c>
      <c r="C129" s="12" t="s">
        <v>3059</v>
      </c>
      <c r="D129" s="13">
        <v>1492</v>
      </c>
      <c r="E129" s="29">
        <v>0.74800000000000011</v>
      </c>
      <c r="F129" s="30">
        <f t="shared" si="1"/>
        <v>1116.0160000000001</v>
      </c>
    </row>
    <row r="130" spans="1:6" x14ac:dyDescent="0.25">
      <c r="A130" s="13" t="s">
        <v>3060</v>
      </c>
      <c r="B130" s="13" t="s">
        <v>3061</v>
      </c>
      <c r="C130" s="12" t="s">
        <v>3062</v>
      </c>
      <c r="D130" s="13">
        <v>1000</v>
      </c>
      <c r="E130" s="29">
        <v>0.70400000000000007</v>
      </c>
      <c r="F130" s="30">
        <f t="shared" si="1"/>
        <v>704.00000000000011</v>
      </c>
    </row>
    <row r="131" spans="1:6" x14ac:dyDescent="0.25">
      <c r="A131" s="13" t="s">
        <v>3063</v>
      </c>
      <c r="B131" s="13" t="s">
        <v>3064</v>
      </c>
      <c r="C131" s="12" t="s">
        <v>3065</v>
      </c>
      <c r="D131" s="13">
        <v>400</v>
      </c>
      <c r="E131" s="29">
        <v>2.387</v>
      </c>
      <c r="F131" s="30">
        <f t="shared" ref="F131:F147" si="2">E131*D131</f>
        <v>954.8</v>
      </c>
    </row>
    <row r="132" spans="1:6" x14ac:dyDescent="0.25">
      <c r="A132" s="13" t="s">
        <v>3066</v>
      </c>
      <c r="B132" s="13" t="s">
        <v>3067</v>
      </c>
      <c r="C132" s="12" t="s">
        <v>3068</v>
      </c>
      <c r="D132" s="13">
        <v>1000</v>
      </c>
      <c r="E132" s="29">
        <v>2.387</v>
      </c>
      <c r="F132" s="30">
        <f t="shared" si="2"/>
        <v>2387</v>
      </c>
    </row>
    <row r="133" spans="1:6" x14ac:dyDescent="0.25">
      <c r="A133" s="13" t="s">
        <v>3069</v>
      </c>
      <c r="B133" s="13" t="s">
        <v>3070</v>
      </c>
      <c r="C133" s="12" t="s">
        <v>3071</v>
      </c>
      <c r="D133" s="13">
        <v>1000</v>
      </c>
      <c r="E133" s="29">
        <v>2.387</v>
      </c>
      <c r="F133" s="30">
        <f t="shared" si="2"/>
        <v>2387</v>
      </c>
    </row>
    <row r="134" spans="1:6" x14ac:dyDescent="0.25">
      <c r="A134" s="13" t="s">
        <v>3072</v>
      </c>
      <c r="B134" s="13" t="s">
        <v>3073</v>
      </c>
      <c r="C134" s="12" t="s">
        <v>3074</v>
      </c>
      <c r="D134" s="13">
        <v>1200</v>
      </c>
      <c r="E134" s="29">
        <v>2.387</v>
      </c>
      <c r="F134" s="30">
        <f t="shared" si="2"/>
        <v>2864.4</v>
      </c>
    </row>
    <row r="135" spans="1:6" x14ac:dyDescent="0.25">
      <c r="A135" s="13" t="s">
        <v>3075</v>
      </c>
      <c r="B135" s="13" t="s">
        <v>3076</v>
      </c>
      <c r="C135" s="12" t="s">
        <v>3077</v>
      </c>
      <c r="D135" s="13">
        <v>1200</v>
      </c>
      <c r="E135" s="29">
        <v>2.387</v>
      </c>
      <c r="F135" s="30">
        <f t="shared" si="2"/>
        <v>2864.4</v>
      </c>
    </row>
    <row r="136" spans="1:6" x14ac:dyDescent="0.25">
      <c r="A136" s="13" t="s">
        <v>3078</v>
      </c>
      <c r="B136" s="13" t="s">
        <v>3079</v>
      </c>
      <c r="C136" s="12" t="s">
        <v>3080</v>
      </c>
      <c r="D136" s="13">
        <v>1200</v>
      </c>
      <c r="E136" s="29">
        <v>2.387</v>
      </c>
      <c r="F136" s="30">
        <f t="shared" si="2"/>
        <v>2864.4</v>
      </c>
    </row>
    <row r="137" spans="1:6" x14ac:dyDescent="0.25">
      <c r="A137" s="13" t="s">
        <v>3081</v>
      </c>
      <c r="B137" s="13" t="s">
        <v>3082</v>
      </c>
      <c r="C137" s="12" t="s">
        <v>3083</v>
      </c>
      <c r="D137" s="13">
        <v>1400</v>
      </c>
      <c r="E137" s="29">
        <v>2.387</v>
      </c>
      <c r="F137" s="30">
        <f t="shared" si="2"/>
        <v>3341.8</v>
      </c>
    </row>
    <row r="138" spans="1:6" x14ac:dyDescent="0.25">
      <c r="A138" s="13" t="s">
        <v>3084</v>
      </c>
      <c r="B138" s="13" t="s">
        <v>3085</v>
      </c>
      <c r="C138" s="12" t="s">
        <v>3086</v>
      </c>
      <c r="D138" s="13">
        <v>500</v>
      </c>
      <c r="E138" s="29">
        <v>2.387</v>
      </c>
      <c r="F138" s="30">
        <f t="shared" si="2"/>
        <v>1193.5</v>
      </c>
    </row>
    <row r="139" spans="1:6" x14ac:dyDescent="0.25">
      <c r="A139" s="13" t="s">
        <v>3087</v>
      </c>
      <c r="B139" s="13" t="s">
        <v>3088</v>
      </c>
      <c r="C139" s="12" t="s">
        <v>3089</v>
      </c>
      <c r="D139" s="13">
        <v>127</v>
      </c>
      <c r="E139" s="29">
        <v>17.600000000000001</v>
      </c>
      <c r="F139" s="30">
        <f t="shared" si="2"/>
        <v>2235.2000000000003</v>
      </c>
    </row>
    <row r="140" spans="1:6" x14ac:dyDescent="0.25">
      <c r="A140" s="13" t="s">
        <v>3090</v>
      </c>
      <c r="B140" s="13" t="s">
        <v>3091</v>
      </c>
      <c r="C140" s="12" t="s">
        <v>3092</v>
      </c>
      <c r="D140" s="13">
        <v>90</v>
      </c>
      <c r="E140" s="29">
        <v>716.44100000000003</v>
      </c>
      <c r="F140" s="30">
        <f t="shared" si="2"/>
        <v>64479.69</v>
      </c>
    </row>
    <row r="141" spans="1:6" x14ac:dyDescent="0.25">
      <c r="A141" s="13" t="s">
        <v>3093</v>
      </c>
      <c r="B141" s="13" t="s">
        <v>3094</v>
      </c>
      <c r="C141" s="12" t="s">
        <v>3095</v>
      </c>
      <c r="D141" s="13">
        <v>31</v>
      </c>
      <c r="E141" s="29">
        <v>291.22500000000002</v>
      </c>
      <c r="F141" s="30">
        <f t="shared" si="2"/>
        <v>9027.9750000000004</v>
      </c>
    </row>
    <row r="142" spans="1:6" x14ac:dyDescent="0.25">
      <c r="A142" s="13" t="s">
        <v>3096</v>
      </c>
      <c r="B142" s="13" t="s">
        <v>3097</v>
      </c>
      <c r="C142" s="12" t="s">
        <v>3098</v>
      </c>
      <c r="D142" s="13">
        <v>174</v>
      </c>
      <c r="E142" s="29">
        <v>2.7940000000000005</v>
      </c>
      <c r="F142" s="30">
        <f t="shared" si="2"/>
        <v>486.15600000000006</v>
      </c>
    </row>
    <row r="143" spans="1:6" x14ac:dyDescent="0.25">
      <c r="A143" s="13" t="s">
        <v>3099</v>
      </c>
      <c r="B143" s="13" t="s">
        <v>3100</v>
      </c>
      <c r="C143" s="12" t="s">
        <v>3101</v>
      </c>
      <c r="D143" s="13">
        <v>628</v>
      </c>
      <c r="E143" s="29">
        <v>2.706</v>
      </c>
      <c r="F143" s="30">
        <f t="shared" si="2"/>
        <v>1699.3679999999999</v>
      </c>
    </row>
    <row r="144" spans="1:6" x14ac:dyDescent="0.25">
      <c r="A144" s="13" t="s">
        <v>3102</v>
      </c>
      <c r="B144" s="13" t="s">
        <v>3103</v>
      </c>
      <c r="C144" s="12" t="s">
        <v>3104</v>
      </c>
      <c r="D144" s="13">
        <v>100</v>
      </c>
      <c r="E144" s="29">
        <v>16.456</v>
      </c>
      <c r="F144" s="30">
        <f t="shared" si="2"/>
        <v>1645.6</v>
      </c>
    </row>
    <row r="145" spans="1:6" x14ac:dyDescent="0.25">
      <c r="A145" s="13" t="s">
        <v>3105</v>
      </c>
      <c r="B145" s="13" t="s">
        <v>3106</v>
      </c>
      <c r="C145" s="12" t="s">
        <v>3107</v>
      </c>
      <c r="D145" s="13">
        <v>100</v>
      </c>
      <c r="E145" s="29">
        <v>16.456</v>
      </c>
      <c r="F145" s="30">
        <f t="shared" si="2"/>
        <v>1645.6</v>
      </c>
    </row>
    <row r="146" spans="1:6" x14ac:dyDescent="0.25">
      <c r="A146" s="13" t="s">
        <v>3108</v>
      </c>
      <c r="B146" s="13" t="s">
        <v>3109</v>
      </c>
      <c r="C146" s="12" t="s">
        <v>3110</v>
      </c>
      <c r="D146" s="13">
        <v>126</v>
      </c>
      <c r="E146" s="29">
        <v>142.61500000000001</v>
      </c>
      <c r="F146" s="30">
        <f t="shared" si="2"/>
        <v>17969.490000000002</v>
      </c>
    </row>
    <row r="147" spans="1:6" ht="30" x14ac:dyDescent="0.25">
      <c r="A147" s="13" t="s">
        <v>3111</v>
      </c>
      <c r="B147" s="13" t="s">
        <v>3112</v>
      </c>
      <c r="C147" s="12" t="s">
        <v>3113</v>
      </c>
      <c r="D147" s="13">
        <v>1000</v>
      </c>
      <c r="E147" s="29">
        <v>1.8919999999999999</v>
      </c>
      <c r="F147" s="30">
        <f t="shared" si="2"/>
        <v>1892</v>
      </c>
    </row>
    <row r="148" spans="1:6" x14ac:dyDescent="0.25">
      <c r="F148" s="30">
        <f>SUM(F2:F147)</f>
        <v>1045514.2499999994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workbookViewId="0">
      <pane ySplit="1" topLeftCell="A69" activePane="bottomLeft" state="frozen"/>
      <selection pane="bottomLeft" activeCell="H93" sqref="H93"/>
    </sheetView>
  </sheetViews>
  <sheetFormatPr defaultRowHeight="15" x14ac:dyDescent="0.25"/>
  <cols>
    <col min="2" max="2" width="20.85546875" bestFit="1" customWidth="1"/>
    <col min="3" max="3" width="86.85546875" customWidth="1"/>
    <col min="5" max="5" width="13.7109375" style="22" customWidth="1"/>
  </cols>
  <sheetData>
    <row r="1" spans="1:6" s="5" customFormat="1" ht="30" x14ac:dyDescent="0.25">
      <c r="A1" s="47" t="s">
        <v>0</v>
      </c>
      <c r="B1" s="47" t="s">
        <v>1</v>
      </c>
      <c r="C1" s="47" t="s">
        <v>2</v>
      </c>
      <c r="D1" s="50" t="s">
        <v>5802</v>
      </c>
      <c r="E1" s="51" t="s">
        <v>1992</v>
      </c>
      <c r="F1" s="36" t="s">
        <v>5805</v>
      </c>
    </row>
    <row r="2" spans="1:6" ht="30" x14ac:dyDescent="0.25">
      <c r="A2" s="14" t="s">
        <v>3114</v>
      </c>
      <c r="B2" s="14" t="s">
        <v>3115</v>
      </c>
      <c r="C2" s="15" t="s">
        <v>3116</v>
      </c>
      <c r="D2" s="14">
        <v>2</v>
      </c>
      <c r="E2" s="24">
        <v>255</v>
      </c>
      <c r="F2">
        <f>PRODUCT(D2:E2)</f>
        <v>510</v>
      </c>
    </row>
    <row r="3" spans="1:6" x14ac:dyDescent="0.25">
      <c r="A3" s="14" t="s">
        <v>3117</v>
      </c>
      <c r="B3" s="14" t="s">
        <v>3118</v>
      </c>
      <c r="C3" s="15" t="s">
        <v>3119</v>
      </c>
      <c r="D3" s="14">
        <v>92</v>
      </c>
      <c r="E3" s="24">
        <v>129</v>
      </c>
      <c r="F3">
        <f t="shared" ref="F3:F66" si="0">PRODUCT(D3:E3)</f>
        <v>11868</v>
      </c>
    </row>
    <row r="4" spans="1:6" x14ac:dyDescent="0.25">
      <c r="A4" s="14" t="s">
        <v>3120</v>
      </c>
      <c r="B4" s="14" t="s">
        <v>3121</v>
      </c>
      <c r="C4" s="15" t="s">
        <v>3122</v>
      </c>
      <c r="D4" s="14">
        <v>165</v>
      </c>
      <c r="E4" s="24">
        <v>136</v>
      </c>
      <c r="F4">
        <f t="shared" si="0"/>
        <v>22440</v>
      </c>
    </row>
    <row r="5" spans="1:6" x14ac:dyDescent="0.25">
      <c r="A5" s="14" t="s">
        <v>3123</v>
      </c>
      <c r="B5" s="14" t="s">
        <v>3124</v>
      </c>
      <c r="C5" s="15" t="s">
        <v>3125</v>
      </c>
      <c r="D5" s="14">
        <v>69</v>
      </c>
      <c r="E5" s="24">
        <v>86</v>
      </c>
      <c r="F5">
        <f t="shared" si="0"/>
        <v>5934</v>
      </c>
    </row>
    <row r="6" spans="1:6" x14ac:dyDescent="0.25">
      <c r="A6" s="14" t="s">
        <v>3126</v>
      </c>
      <c r="B6" s="14" t="s">
        <v>3127</v>
      </c>
      <c r="C6" s="15" t="s">
        <v>3128</v>
      </c>
      <c r="D6" s="14">
        <v>3</v>
      </c>
      <c r="E6" s="24">
        <v>27</v>
      </c>
      <c r="F6">
        <f t="shared" si="0"/>
        <v>81</v>
      </c>
    </row>
    <row r="7" spans="1:6" x14ac:dyDescent="0.25">
      <c r="A7" s="14" t="s">
        <v>3129</v>
      </c>
      <c r="B7" s="14" t="s">
        <v>3130</v>
      </c>
      <c r="C7" s="15" t="s">
        <v>3131</v>
      </c>
      <c r="D7" s="14">
        <v>26</v>
      </c>
      <c r="E7" s="24">
        <v>41</v>
      </c>
      <c r="F7">
        <f t="shared" si="0"/>
        <v>1066</v>
      </c>
    </row>
    <row r="8" spans="1:6" x14ac:dyDescent="0.25">
      <c r="A8" s="14" t="s">
        <v>3132</v>
      </c>
      <c r="B8" s="14" t="s">
        <v>3133</v>
      </c>
      <c r="C8" s="15" t="s">
        <v>3134</v>
      </c>
      <c r="D8" s="14">
        <v>9</v>
      </c>
      <c r="E8" s="24">
        <v>14</v>
      </c>
      <c r="F8">
        <f t="shared" si="0"/>
        <v>126</v>
      </c>
    </row>
    <row r="9" spans="1:6" x14ac:dyDescent="0.25">
      <c r="A9" s="14" t="s">
        <v>3135</v>
      </c>
      <c r="B9" s="14" t="s">
        <v>3136</v>
      </c>
      <c r="C9" s="15" t="s">
        <v>3137</v>
      </c>
      <c r="D9" s="14">
        <v>8</v>
      </c>
      <c r="E9" s="24">
        <v>14</v>
      </c>
      <c r="F9">
        <f t="shared" si="0"/>
        <v>112</v>
      </c>
    </row>
    <row r="10" spans="1:6" x14ac:dyDescent="0.25">
      <c r="A10" s="14" t="s">
        <v>3138</v>
      </c>
      <c r="B10" s="14" t="s">
        <v>3139</v>
      </c>
      <c r="C10" s="15" t="s">
        <v>3140</v>
      </c>
      <c r="D10" s="14">
        <v>5</v>
      </c>
      <c r="E10" s="24">
        <v>27</v>
      </c>
      <c r="F10">
        <f t="shared" si="0"/>
        <v>135</v>
      </c>
    </row>
    <row r="11" spans="1:6" x14ac:dyDescent="0.25">
      <c r="A11" s="14" t="s">
        <v>3141</v>
      </c>
      <c r="B11" s="14" t="s">
        <v>3142</v>
      </c>
      <c r="C11" s="15" t="s">
        <v>3143</v>
      </c>
      <c r="D11" s="14">
        <v>314</v>
      </c>
      <c r="E11" s="24">
        <v>22</v>
      </c>
      <c r="F11">
        <f t="shared" si="0"/>
        <v>6908</v>
      </c>
    </row>
    <row r="12" spans="1:6" x14ac:dyDescent="0.25">
      <c r="A12" s="14" t="s">
        <v>3144</v>
      </c>
      <c r="B12" s="14" t="s">
        <v>3145</v>
      </c>
      <c r="C12" s="15" t="s">
        <v>3146</v>
      </c>
      <c r="D12" s="14">
        <v>4</v>
      </c>
      <c r="E12" s="24">
        <v>27</v>
      </c>
      <c r="F12">
        <f t="shared" si="0"/>
        <v>108</v>
      </c>
    </row>
    <row r="13" spans="1:6" x14ac:dyDescent="0.25">
      <c r="A13" s="14" t="s">
        <v>3147</v>
      </c>
      <c r="B13" s="14" t="s">
        <v>3148</v>
      </c>
      <c r="C13" s="15" t="s">
        <v>3149</v>
      </c>
      <c r="D13" s="14">
        <v>206</v>
      </c>
      <c r="E13" s="24">
        <v>1045</v>
      </c>
      <c r="F13">
        <f t="shared" si="0"/>
        <v>215270</v>
      </c>
    </row>
    <row r="14" spans="1:6" x14ac:dyDescent="0.25">
      <c r="A14" s="14" t="s">
        <v>3150</v>
      </c>
      <c r="B14" s="14" t="s">
        <v>3151</v>
      </c>
      <c r="C14" s="15" t="s">
        <v>3152</v>
      </c>
      <c r="D14" s="14">
        <v>4</v>
      </c>
      <c r="E14" s="24">
        <v>36</v>
      </c>
      <c r="F14">
        <f t="shared" si="0"/>
        <v>144</v>
      </c>
    </row>
    <row r="15" spans="1:6" x14ac:dyDescent="0.25">
      <c r="A15" s="14" t="s">
        <v>3153</v>
      </c>
      <c r="B15" s="14" t="s">
        <v>3154</v>
      </c>
      <c r="C15" s="15" t="s">
        <v>3155</v>
      </c>
      <c r="D15" s="14">
        <v>42</v>
      </c>
      <c r="E15" s="24">
        <v>123</v>
      </c>
      <c r="F15">
        <f t="shared" si="0"/>
        <v>5166</v>
      </c>
    </row>
    <row r="16" spans="1:6" ht="30" x14ac:dyDescent="0.25">
      <c r="A16" s="14" t="s">
        <v>3156</v>
      </c>
      <c r="B16" s="14" t="s">
        <v>3157</v>
      </c>
      <c r="C16" s="15" t="s">
        <v>3158</v>
      </c>
      <c r="D16" s="14">
        <v>5</v>
      </c>
      <c r="E16" s="24">
        <v>182</v>
      </c>
      <c r="F16">
        <f t="shared" si="0"/>
        <v>910</v>
      </c>
    </row>
    <row r="17" spans="1:6" x14ac:dyDescent="0.25">
      <c r="A17" s="14" t="s">
        <v>3159</v>
      </c>
      <c r="B17" s="14" t="s">
        <v>3160</v>
      </c>
      <c r="C17" s="15" t="s">
        <v>3161</v>
      </c>
      <c r="D17" s="14">
        <v>12</v>
      </c>
      <c r="E17" s="24">
        <v>170</v>
      </c>
      <c r="F17">
        <f t="shared" si="0"/>
        <v>2040</v>
      </c>
    </row>
    <row r="18" spans="1:6" ht="30" x14ac:dyDescent="0.25">
      <c r="A18" s="14" t="s">
        <v>3162</v>
      </c>
      <c r="B18" s="14" t="s">
        <v>3163</v>
      </c>
      <c r="C18" s="15" t="s">
        <v>3164</v>
      </c>
      <c r="D18" s="14">
        <v>2</v>
      </c>
      <c r="E18" s="24">
        <v>135</v>
      </c>
      <c r="F18">
        <f t="shared" si="0"/>
        <v>270</v>
      </c>
    </row>
    <row r="19" spans="1:6" x14ac:dyDescent="0.25">
      <c r="A19" s="14" t="s">
        <v>3165</v>
      </c>
      <c r="B19" s="14" t="s">
        <v>3166</v>
      </c>
      <c r="C19" s="15" t="s">
        <v>3167</v>
      </c>
      <c r="D19" s="14">
        <v>20</v>
      </c>
      <c r="E19" s="24">
        <v>65</v>
      </c>
      <c r="F19">
        <f t="shared" si="0"/>
        <v>1300</v>
      </c>
    </row>
    <row r="20" spans="1:6" x14ac:dyDescent="0.25">
      <c r="A20" s="14" t="s">
        <v>3168</v>
      </c>
      <c r="B20" s="14" t="s">
        <v>3169</v>
      </c>
      <c r="C20" s="15" t="s">
        <v>3170</v>
      </c>
      <c r="D20" s="14">
        <v>8</v>
      </c>
      <c r="E20" s="24">
        <v>121</v>
      </c>
      <c r="F20">
        <f t="shared" si="0"/>
        <v>968</v>
      </c>
    </row>
    <row r="21" spans="1:6" x14ac:dyDescent="0.25">
      <c r="A21" s="14" t="s">
        <v>3171</v>
      </c>
      <c r="B21" s="14" t="s">
        <v>3172</v>
      </c>
      <c r="C21" s="15" t="s">
        <v>3173</v>
      </c>
      <c r="D21" s="14">
        <v>6</v>
      </c>
      <c r="E21" s="24">
        <v>383</v>
      </c>
      <c r="F21">
        <f t="shared" si="0"/>
        <v>2298</v>
      </c>
    </row>
    <row r="22" spans="1:6" x14ac:dyDescent="0.25">
      <c r="A22" s="14" t="s">
        <v>3174</v>
      </c>
      <c r="B22" s="14" t="s">
        <v>3175</v>
      </c>
      <c r="C22" s="15" t="s">
        <v>3176</v>
      </c>
      <c r="D22" s="14">
        <v>1</v>
      </c>
      <c r="E22" s="24">
        <v>2327</v>
      </c>
      <c r="F22">
        <f t="shared" si="0"/>
        <v>2327</v>
      </c>
    </row>
    <row r="23" spans="1:6" x14ac:dyDescent="0.25">
      <c r="A23" s="14" t="s">
        <v>3177</v>
      </c>
      <c r="B23" s="14" t="s">
        <v>3178</v>
      </c>
      <c r="C23" s="15" t="s">
        <v>3179</v>
      </c>
      <c r="D23" s="14">
        <v>6</v>
      </c>
      <c r="E23" s="24">
        <v>191</v>
      </c>
      <c r="F23">
        <f t="shared" si="0"/>
        <v>1146</v>
      </c>
    </row>
    <row r="24" spans="1:6" x14ac:dyDescent="0.25">
      <c r="A24" s="14" t="s">
        <v>3180</v>
      </c>
      <c r="B24" s="14" t="s">
        <v>3181</v>
      </c>
      <c r="C24" s="15" t="s">
        <v>3182</v>
      </c>
      <c r="D24" s="14">
        <v>84</v>
      </c>
      <c r="E24" s="24">
        <v>58</v>
      </c>
      <c r="F24">
        <f t="shared" si="0"/>
        <v>4872</v>
      </c>
    </row>
    <row r="25" spans="1:6" ht="30" x14ac:dyDescent="0.25">
      <c r="A25" s="14" t="s">
        <v>3183</v>
      </c>
      <c r="B25" s="14" t="s">
        <v>3184</v>
      </c>
      <c r="C25" s="15" t="s">
        <v>3185</v>
      </c>
      <c r="D25" s="14">
        <v>8</v>
      </c>
      <c r="E25" s="24">
        <v>60</v>
      </c>
      <c r="F25">
        <f t="shared" si="0"/>
        <v>480</v>
      </c>
    </row>
    <row r="26" spans="1:6" ht="30" x14ac:dyDescent="0.25">
      <c r="A26" s="14" t="s">
        <v>3186</v>
      </c>
      <c r="B26" s="14" t="s">
        <v>3187</v>
      </c>
      <c r="C26" s="15" t="s">
        <v>3188</v>
      </c>
      <c r="D26" s="14">
        <v>9</v>
      </c>
      <c r="E26" s="24">
        <v>95</v>
      </c>
      <c r="F26">
        <f t="shared" si="0"/>
        <v>855</v>
      </c>
    </row>
    <row r="27" spans="1:6" x14ac:dyDescent="0.25">
      <c r="A27" s="14" t="s">
        <v>3189</v>
      </c>
      <c r="B27" s="14" t="s">
        <v>3190</v>
      </c>
      <c r="C27" s="15" t="s">
        <v>3191</v>
      </c>
      <c r="D27" s="14">
        <v>2</v>
      </c>
      <c r="E27" s="24">
        <v>456</v>
      </c>
      <c r="F27">
        <f t="shared" si="0"/>
        <v>912</v>
      </c>
    </row>
    <row r="28" spans="1:6" x14ac:dyDescent="0.25">
      <c r="A28" s="14" t="s">
        <v>3192</v>
      </c>
      <c r="B28" s="14" t="s">
        <v>3193</v>
      </c>
      <c r="C28" s="15" t="s">
        <v>3194</v>
      </c>
      <c r="D28" s="14">
        <v>10</v>
      </c>
      <c r="E28" s="24">
        <v>6</v>
      </c>
      <c r="F28">
        <f t="shared" si="0"/>
        <v>60</v>
      </c>
    </row>
    <row r="29" spans="1:6" ht="30" x14ac:dyDescent="0.25">
      <c r="A29" s="14" t="s">
        <v>3195</v>
      </c>
      <c r="B29" s="14" t="s">
        <v>3196</v>
      </c>
      <c r="C29" s="15" t="s">
        <v>3197</v>
      </c>
      <c r="D29" s="14">
        <v>5</v>
      </c>
      <c r="E29" s="24">
        <v>568</v>
      </c>
      <c r="F29">
        <f t="shared" si="0"/>
        <v>2840</v>
      </c>
    </row>
    <row r="30" spans="1:6" ht="30" x14ac:dyDescent="0.25">
      <c r="A30" s="14" t="s">
        <v>3198</v>
      </c>
      <c r="B30" s="14" t="s">
        <v>3199</v>
      </c>
      <c r="C30" s="15" t="s">
        <v>3200</v>
      </c>
      <c r="D30" s="14">
        <v>1</v>
      </c>
      <c r="E30" s="24">
        <v>262</v>
      </c>
      <c r="F30">
        <f t="shared" si="0"/>
        <v>262</v>
      </c>
    </row>
    <row r="31" spans="1:6" ht="30" x14ac:dyDescent="0.25">
      <c r="A31" s="14" t="s">
        <v>3201</v>
      </c>
      <c r="B31" s="14" t="s">
        <v>3202</v>
      </c>
      <c r="C31" s="15" t="s">
        <v>3203</v>
      </c>
      <c r="D31" s="14">
        <v>1</v>
      </c>
      <c r="E31" s="24">
        <v>137</v>
      </c>
      <c r="F31">
        <f t="shared" si="0"/>
        <v>137</v>
      </c>
    </row>
    <row r="32" spans="1:6" x14ac:dyDescent="0.25">
      <c r="A32" s="14" t="s">
        <v>3204</v>
      </c>
      <c r="B32" s="14" t="s">
        <v>3205</v>
      </c>
      <c r="C32" s="15" t="s">
        <v>3206</v>
      </c>
      <c r="D32" s="14">
        <v>3</v>
      </c>
      <c r="E32" s="24">
        <v>644</v>
      </c>
      <c r="F32">
        <f>PRODUCT(D32:E32)</f>
        <v>1932</v>
      </c>
    </row>
    <row r="33" spans="1:6" x14ac:dyDescent="0.25">
      <c r="A33" s="14" t="s">
        <v>3207</v>
      </c>
      <c r="B33" s="14" t="s">
        <v>3208</v>
      </c>
      <c r="C33" s="15" t="s">
        <v>3209</v>
      </c>
      <c r="D33" s="14">
        <v>1</v>
      </c>
      <c r="E33" s="24">
        <v>1090</v>
      </c>
      <c r="F33">
        <f t="shared" si="0"/>
        <v>1090</v>
      </c>
    </row>
    <row r="34" spans="1:6" x14ac:dyDescent="0.25">
      <c r="A34" s="14" t="s">
        <v>3210</v>
      </c>
      <c r="B34" s="14" t="s">
        <v>3211</v>
      </c>
      <c r="C34" s="15" t="s">
        <v>3212</v>
      </c>
      <c r="D34" s="14">
        <v>11</v>
      </c>
      <c r="E34" s="24">
        <v>776</v>
      </c>
      <c r="F34">
        <f t="shared" si="0"/>
        <v>8536</v>
      </c>
    </row>
    <row r="35" spans="1:6" ht="30" x14ac:dyDescent="0.25">
      <c r="A35" s="14" t="s">
        <v>3213</v>
      </c>
      <c r="B35" s="14" t="s">
        <v>3214</v>
      </c>
      <c r="C35" s="15" t="s">
        <v>3215</v>
      </c>
      <c r="D35" s="14">
        <v>1</v>
      </c>
      <c r="E35" s="24">
        <v>341</v>
      </c>
      <c r="F35">
        <f t="shared" si="0"/>
        <v>341</v>
      </c>
    </row>
    <row r="36" spans="1:6" x14ac:dyDescent="0.25">
      <c r="A36" s="14" t="s">
        <v>3216</v>
      </c>
      <c r="B36" s="14" t="s">
        <v>3217</v>
      </c>
      <c r="C36" s="15" t="s">
        <v>3218</v>
      </c>
      <c r="D36" s="14">
        <v>1</v>
      </c>
      <c r="E36" s="24">
        <v>4907</v>
      </c>
      <c r="F36">
        <f t="shared" si="0"/>
        <v>4907</v>
      </c>
    </row>
    <row r="37" spans="1:6" x14ac:dyDescent="0.25">
      <c r="A37" s="14" t="s">
        <v>3219</v>
      </c>
      <c r="B37" s="14" t="s">
        <v>3220</v>
      </c>
      <c r="C37" s="15" t="s">
        <v>3221</v>
      </c>
      <c r="D37" s="14">
        <v>4</v>
      </c>
      <c r="E37" s="24">
        <v>36</v>
      </c>
      <c r="F37">
        <f t="shared" si="0"/>
        <v>144</v>
      </c>
    </row>
    <row r="38" spans="1:6" x14ac:dyDescent="0.25">
      <c r="A38" s="14" t="s">
        <v>3222</v>
      </c>
      <c r="B38" s="14" t="s">
        <v>3223</v>
      </c>
      <c r="C38" s="15" t="s">
        <v>3224</v>
      </c>
      <c r="D38" s="14">
        <v>1</v>
      </c>
      <c r="E38" s="24">
        <v>43</v>
      </c>
      <c r="F38">
        <f t="shared" si="0"/>
        <v>43</v>
      </c>
    </row>
    <row r="39" spans="1:6" x14ac:dyDescent="0.25">
      <c r="A39" s="14" t="s">
        <v>3225</v>
      </c>
      <c r="B39" s="14" t="s">
        <v>3226</v>
      </c>
      <c r="C39" s="15" t="s">
        <v>3227</v>
      </c>
      <c r="D39" s="14">
        <v>1</v>
      </c>
      <c r="E39" s="24">
        <v>986</v>
      </c>
      <c r="F39">
        <f t="shared" si="0"/>
        <v>986</v>
      </c>
    </row>
    <row r="40" spans="1:6" x14ac:dyDescent="0.25">
      <c r="A40" s="14" t="s">
        <v>3228</v>
      </c>
      <c r="B40" s="14" t="s">
        <v>3229</v>
      </c>
      <c r="C40" s="15" t="s">
        <v>3230</v>
      </c>
      <c r="D40" s="14">
        <v>10</v>
      </c>
      <c r="E40" s="24">
        <v>760</v>
      </c>
      <c r="F40">
        <f t="shared" si="0"/>
        <v>7600</v>
      </c>
    </row>
    <row r="41" spans="1:6" x14ac:dyDescent="0.25">
      <c r="A41" s="14" t="s">
        <v>3231</v>
      </c>
      <c r="B41" s="14" t="s">
        <v>3232</v>
      </c>
      <c r="C41" s="15" t="s">
        <v>3233</v>
      </c>
      <c r="D41" s="14">
        <v>12</v>
      </c>
      <c r="E41" s="24">
        <v>681</v>
      </c>
      <c r="F41">
        <f t="shared" si="0"/>
        <v>8172</v>
      </c>
    </row>
    <row r="42" spans="1:6" x14ac:dyDescent="0.25">
      <c r="A42" s="14" t="s">
        <v>3234</v>
      </c>
      <c r="B42" s="14" t="s">
        <v>3235</v>
      </c>
      <c r="C42" s="15" t="s">
        <v>3236</v>
      </c>
      <c r="D42" s="14">
        <v>2</v>
      </c>
      <c r="E42" s="24">
        <v>3957</v>
      </c>
      <c r="F42">
        <f t="shared" si="0"/>
        <v>7914</v>
      </c>
    </row>
    <row r="43" spans="1:6" x14ac:dyDescent="0.25">
      <c r="A43" s="14" t="s">
        <v>3237</v>
      </c>
      <c r="B43" s="14" t="s">
        <v>3238</v>
      </c>
      <c r="C43" s="15" t="s">
        <v>3239</v>
      </c>
      <c r="D43" s="14">
        <v>2</v>
      </c>
      <c r="E43" s="24">
        <v>795</v>
      </c>
      <c r="F43">
        <f t="shared" si="0"/>
        <v>1590</v>
      </c>
    </row>
    <row r="44" spans="1:6" x14ac:dyDescent="0.25">
      <c r="A44" s="14" t="s">
        <v>3240</v>
      </c>
      <c r="B44" s="14" t="s">
        <v>3241</v>
      </c>
      <c r="C44" s="15" t="s">
        <v>3242</v>
      </c>
      <c r="D44" s="14">
        <v>1</v>
      </c>
      <c r="E44" s="24">
        <v>2996</v>
      </c>
      <c r="F44">
        <f t="shared" si="0"/>
        <v>2996</v>
      </c>
    </row>
    <row r="45" spans="1:6" x14ac:dyDescent="0.25">
      <c r="A45" s="14" t="s">
        <v>3243</v>
      </c>
      <c r="B45" s="14" t="s">
        <v>3244</v>
      </c>
      <c r="C45" s="15" t="s">
        <v>3245</v>
      </c>
      <c r="D45" s="14">
        <v>6</v>
      </c>
      <c r="E45" s="24">
        <v>1248</v>
      </c>
      <c r="F45">
        <f t="shared" si="0"/>
        <v>7488</v>
      </c>
    </row>
    <row r="46" spans="1:6" x14ac:dyDescent="0.25">
      <c r="A46" s="14" t="s">
        <v>3246</v>
      </c>
      <c r="B46" s="14" t="s">
        <v>3247</v>
      </c>
      <c r="C46" s="15" t="s">
        <v>3248</v>
      </c>
      <c r="D46" s="14">
        <v>6</v>
      </c>
      <c r="E46" s="24">
        <v>2282</v>
      </c>
      <c r="F46">
        <f t="shared" si="0"/>
        <v>13692</v>
      </c>
    </row>
    <row r="47" spans="1:6" x14ac:dyDescent="0.25">
      <c r="A47" s="14" t="s">
        <v>3249</v>
      </c>
      <c r="B47" s="14" t="s">
        <v>3250</v>
      </c>
      <c r="C47" s="15" t="s">
        <v>3251</v>
      </c>
      <c r="D47" s="14">
        <v>7</v>
      </c>
      <c r="E47" s="24">
        <v>1109</v>
      </c>
      <c r="F47">
        <f t="shared" si="0"/>
        <v>7763</v>
      </c>
    </row>
    <row r="48" spans="1:6" x14ac:dyDescent="0.25">
      <c r="A48" s="14" t="s">
        <v>3252</v>
      </c>
      <c r="B48" s="14" t="s">
        <v>3253</v>
      </c>
      <c r="C48" s="15" t="s">
        <v>3254</v>
      </c>
      <c r="D48" s="14">
        <v>3</v>
      </c>
      <c r="E48" s="24">
        <v>2131</v>
      </c>
      <c r="F48">
        <f t="shared" si="0"/>
        <v>6393</v>
      </c>
    </row>
    <row r="49" spans="1:6" x14ac:dyDescent="0.25">
      <c r="A49" s="14" t="s">
        <v>3255</v>
      </c>
      <c r="B49" s="14" t="s">
        <v>3256</v>
      </c>
      <c r="C49" s="15" t="s">
        <v>3257</v>
      </c>
      <c r="D49" s="14">
        <v>2</v>
      </c>
      <c r="E49" s="24">
        <v>6749</v>
      </c>
      <c r="F49">
        <f t="shared" si="0"/>
        <v>13498</v>
      </c>
    </row>
    <row r="50" spans="1:6" x14ac:dyDescent="0.25">
      <c r="A50" s="14" t="s">
        <v>3258</v>
      </c>
      <c r="B50" s="14" t="s">
        <v>3259</v>
      </c>
      <c r="C50" s="15" t="s">
        <v>3260</v>
      </c>
      <c r="D50" s="14">
        <v>58</v>
      </c>
      <c r="E50" s="24">
        <v>47</v>
      </c>
      <c r="F50">
        <f t="shared" si="0"/>
        <v>2726</v>
      </c>
    </row>
    <row r="51" spans="1:6" ht="45" x14ac:dyDescent="0.25">
      <c r="A51" s="14" t="s">
        <v>3261</v>
      </c>
      <c r="B51" s="14" t="s">
        <v>3262</v>
      </c>
      <c r="C51" s="15" t="s">
        <v>3263</v>
      </c>
      <c r="D51" s="14">
        <v>4</v>
      </c>
      <c r="E51" s="24">
        <v>115</v>
      </c>
      <c r="F51">
        <f>PRODUCT(D51:E51)</f>
        <v>460</v>
      </c>
    </row>
    <row r="52" spans="1:6" ht="30" x14ac:dyDescent="0.25">
      <c r="A52" s="14" t="s">
        <v>3264</v>
      </c>
      <c r="B52" s="14" t="s">
        <v>3265</v>
      </c>
      <c r="C52" s="15" t="s">
        <v>3266</v>
      </c>
      <c r="D52" s="14">
        <v>18</v>
      </c>
      <c r="E52" s="24">
        <v>348</v>
      </c>
      <c r="F52">
        <f t="shared" si="0"/>
        <v>6264</v>
      </c>
    </row>
    <row r="53" spans="1:6" ht="30" x14ac:dyDescent="0.25">
      <c r="A53" s="14" t="s">
        <v>3267</v>
      </c>
      <c r="B53" s="14" t="s">
        <v>3268</v>
      </c>
      <c r="C53" s="15" t="s">
        <v>3269</v>
      </c>
      <c r="D53" s="14">
        <v>2</v>
      </c>
      <c r="E53" s="24">
        <v>497</v>
      </c>
      <c r="F53">
        <f t="shared" si="0"/>
        <v>994</v>
      </c>
    </row>
    <row r="54" spans="1:6" ht="30" x14ac:dyDescent="0.25">
      <c r="A54" s="14" t="s">
        <v>3270</v>
      </c>
      <c r="B54" s="14" t="s">
        <v>3271</v>
      </c>
      <c r="C54" s="15" t="s">
        <v>3272</v>
      </c>
      <c r="D54" s="14">
        <v>4</v>
      </c>
      <c r="E54" s="24">
        <v>524</v>
      </c>
      <c r="F54">
        <f t="shared" si="0"/>
        <v>2096</v>
      </c>
    </row>
    <row r="55" spans="1:6" ht="30" x14ac:dyDescent="0.25">
      <c r="A55" s="14" t="s">
        <v>3273</v>
      </c>
      <c r="B55" s="14" t="s">
        <v>3274</v>
      </c>
      <c r="C55" s="15" t="s">
        <v>3275</v>
      </c>
      <c r="D55" s="14">
        <v>1</v>
      </c>
      <c r="E55" s="24">
        <v>948</v>
      </c>
      <c r="F55">
        <f t="shared" si="0"/>
        <v>948</v>
      </c>
    </row>
    <row r="56" spans="1:6" ht="30" x14ac:dyDescent="0.25">
      <c r="A56" s="14" t="s">
        <v>3276</v>
      </c>
      <c r="B56" s="14" t="s">
        <v>3277</v>
      </c>
      <c r="C56" s="15" t="s">
        <v>3278</v>
      </c>
      <c r="D56" s="14">
        <v>6</v>
      </c>
      <c r="E56" s="24">
        <v>447</v>
      </c>
      <c r="F56">
        <f t="shared" si="0"/>
        <v>2682</v>
      </c>
    </row>
    <row r="57" spans="1:6" ht="30" x14ac:dyDescent="0.25">
      <c r="A57" s="14" t="s">
        <v>3279</v>
      </c>
      <c r="B57" s="14" t="s">
        <v>3280</v>
      </c>
      <c r="C57" s="15" t="s">
        <v>3281</v>
      </c>
      <c r="D57" s="14">
        <v>12</v>
      </c>
      <c r="E57" s="24">
        <v>2551</v>
      </c>
      <c r="F57">
        <f t="shared" si="0"/>
        <v>30612</v>
      </c>
    </row>
    <row r="58" spans="1:6" ht="30" x14ac:dyDescent="0.25">
      <c r="A58" s="14" t="s">
        <v>3282</v>
      </c>
      <c r="B58" s="14" t="s">
        <v>3283</v>
      </c>
      <c r="C58" s="15" t="s">
        <v>3284</v>
      </c>
      <c r="D58" s="14">
        <v>21</v>
      </c>
      <c r="E58" s="24">
        <v>2349</v>
      </c>
      <c r="F58">
        <f t="shared" si="0"/>
        <v>49329</v>
      </c>
    </row>
    <row r="59" spans="1:6" ht="45" x14ac:dyDescent="0.25">
      <c r="A59" s="14" t="s">
        <v>3285</v>
      </c>
      <c r="B59" s="14" t="s">
        <v>3286</v>
      </c>
      <c r="C59" s="15" t="s">
        <v>3287</v>
      </c>
      <c r="D59" s="14">
        <v>13</v>
      </c>
      <c r="E59" s="24">
        <v>133</v>
      </c>
      <c r="F59">
        <f t="shared" si="0"/>
        <v>1729</v>
      </c>
    </row>
    <row r="60" spans="1:6" ht="45" x14ac:dyDescent="0.25">
      <c r="A60" s="14" t="s">
        <v>3288</v>
      </c>
      <c r="B60" s="14" t="s">
        <v>3289</v>
      </c>
      <c r="C60" s="15" t="s">
        <v>3290</v>
      </c>
      <c r="D60" s="14">
        <v>25</v>
      </c>
      <c r="E60" s="24">
        <v>589</v>
      </c>
      <c r="F60">
        <f t="shared" si="0"/>
        <v>14725</v>
      </c>
    </row>
    <row r="61" spans="1:6" ht="30" x14ac:dyDescent="0.25">
      <c r="A61" s="14" t="s">
        <v>3291</v>
      </c>
      <c r="B61" s="14" t="s">
        <v>3292</v>
      </c>
      <c r="C61" s="15" t="s">
        <v>3293</v>
      </c>
      <c r="D61" s="14">
        <v>3</v>
      </c>
      <c r="E61" s="24">
        <v>348</v>
      </c>
      <c r="F61">
        <f>PRODUCT(D61:E61)</f>
        <v>1044</v>
      </c>
    </row>
    <row r="62" spans="1:6" ht="30" x14ac:dyDescent="0.25">
      <c r="A62" s="14" t="s">
        <v>3294</v>
      </c>
      <c r="B62" s="14" t="s">
        <v>3295</v>
      </c>
      <c r="C62" s="15" t="s">
        <v>3296</v>
      </c>
      <c r="D62" s="14">
        <v>1</v>
      </c>
      <c r="E62" s="24">
        <v>864</v>
      </c>
      <c r="F62">
        <f t="shared" si="0"/>
        <v>864</v>
      </c>
    </row>
    <row r="63" spans="1:6" ht="30" x14ac:dyDescent="0.25">
      <c r="A63" s="14" t="s">
        <v>3297</v>
      </c>
      <c r="B63" s="14" t="s">
        <v>3298</v>
      </c>
      <c r="C63" s="15" t="s">
        <v>3299</v>
      </c>
      <c r="D63" s="14">
        <v>1</v>
      </c>
      <c r="E63" s="24">
        <v>524</v>
      </c>
      <c r="F63">
        <f t="shared" si="0"/>
        <v>524</v>
      </c>
    </row>
    <row r="64" spans="1:6" ht="30" x14ac:dyDescent="0.25">
      <c r="A64" s="14" t="s">
        <v>3300</v>
      </c>
      <c r="B64" s="14" t="s">
        <v>3301</v>
      </c>
      <c r="C64" s="15" t="s">
        <v>3302</v>
      </c>
      <c r="D64" s="14">
        <v>6</v>
      </c>
      <c r="E64" s="24">
        <v>135</v>
      </c>
      <c r="F64">
        <f t="shared" si="0"/>
        <v>810</v>
      </c>
    </row>
    <row r="65" spans="1:6" ht="30" x14ac:dyDescent="0.25">
      <c r="A65" s="14" t="s">
        <v>3303</v>
      </c>
      <c r="B65" s="14" t="s">
        <v>3304</v>
      </c>
      <c r="C65" s="15" t="s">
        <v>3305</v>
      </c>
      <c r="D65" s="14">
        <v>3</v>
      </c>
      <c r="E65" s="24">
        <v>1726</v>
      </c>
      <c r="F65">
        <f t="shared" si="0"/>
        <v>5178</v>
      </c>
    </row>
    <row r="66" spans="1:6" ht="30" x14ac:dyDescent="0.25">
      <c r="A66" s="14" t="s">
        <v>3306</v>
      </c>
      <c r="B66" s="14" t="s">
        <v>3307</v>
      </c>
      <c r="C66" s="15" t="s">
        <v>3308</v>
      </c>
      <c r="D66" s="14">
        <v>1</v>
      </c>
      <c r="E66" s="24">
        <v>497</v>
      </c>
      <c r="F66">
        <f t="shared" si="0"/>
        <v>497</v>
      </c>
    </row>
    <row r="67" spans="1:6" ht="30" x14ac:dyDescent="0.25">
      <c r="A67" s="14" t="s">
        <v>3309</v>
      </c>
      <c r="B67" s="14" t="s">
        <v>3310</v>
      </c>
      <c r="C67" s="15" t="s">
        <v>3311</v>
      </c>
      <c r="D67" s="14">
        <v>4</v>
      </c>
      <c r="E67" s="24">
        <v>713</v>
      </c>
      <c r="F67">
        <f t="shared" ref="F67:F83" si="1">PRODUCT(D67:E67)</f>
        <v>2852</v>
      </c>
    </row>
    <row r="68" spans="1:6" ht="30" x14ac:dyDescent="0.25">
      <c r="A68" s="14" t="s">
        <v>3312</v>
      </c>
      <c r="B68" s="14" t="s">
        <v>3313</v>
      </c>
      <c r="C68" s="15" t="s">
        <v>3314</v>
      </c>
      <c r="D68" s="14">
        <v>3</v>
      </c>
      <c r="E68" s="24">
        <v>677</v>
      </c>
      <c r="F68">
        <f t="shared" si="1"/>
        <v>2031</v>
      </c>
    </row>
    <row r="69" spans="1:6" ht="30" x14ac:dyDescent="0.25">
      <c r="A69" s="14" t="s">
        <v>3315</v>
      </c>
      <c r="B69" s="14" t="s">
        <v>3316</v>
      </c>
      <c r="C69" s="15" t="s">
        <v>3317</v>
      </c>
      <c r="D69" s="14">
        <v>2</v>
      </c>
      <c r="E69" s="24">
        <v>1904</v>
      </c>
      <c r="F69">
        <f t="shared" si="1"/>
        <v>3808</v>
      </c>
    </row>
    <row r="70" spans="1:6" x14ac:dyDescent="0.25">
      <c r="A70" s="14" t="s">
        <v>3318</v>
      </c>
      <c r="B70" s="14" t="s">
        <v>3319</v>
      </c>
      <c r="C70" s="15" t="s">
        <v>3320</v>
      </c>
      <c r="D70" s="14">
        <v>3</v>
      </c>
      <c r="E70" s="24">
        <v>38</v>
      </c>
      <c r="F70">
        <f t="shared" si="1"/>
        <v>114</v>
      </c>
    </row>
    <row r="71" spans="1:6" x14ac:dyDescent="0.25">
      <c r="A71" s="14" t="s">
        <v>3321</v>
      </c>
      <c r="B71" s="14" t="s">
        <v>3322</v>
      </c>
      <c r="C71" s="15" t="s">
        <v>3323</v>
      </c>
      <c r="D71" s="14">
        <v>3</v>
      </c>
      <c r="E71" s="24">
        <v>90</v>
      </c>
      <c r="F71">
        <f t="shared" si="1"/>
        <v>270</v>
      </c>
    </row>
    <row r="72" spans="1:6" x14ac:dyDescent="0.25">
      <c r="A72" s="14" t="s">
        <v>3324</v>
      </c>
      <c r="B72" s="14" t="s">
        <v>3325</v>
      </c>
      <c r="C72" s="15" t="s">
        <v>3326</v>
      </c>
      <c r="D72" s="14">
        <v>28</v>
      </c>
      <c r="E72" s="24">
        <v>313</v>
      </c>
      <c r="F72">
        <f t="shared" si="1"/>
        <v>8764</v>
      </c>
    </row>
    <row r="73" spans="1:6" x14ac:dyDescent="0.25">
      <c r="A73" s="14" t="s">
        <v>3327</v>
      </c>
      <c r="B73" s="14" t="s">
        <v>3328</v>
      </c>
      <c r="C73" s="15" t="s">
        <v>3329</v>
      </c>
      <c r="D73" s="14">
        <v>1</v>
      </c>
      <c r="E73" s="24">
        <v>358</v>
      </c>
      <c r="F73">
        <f t="shared" si="1"/>
        <v>358</v>
      </c>
    </row>
    <row r="74" spans="1:6" x14ac:dyDescent="0.25">
      <c r="A74" s="14" t="s">
        <v>3330</v>
      </c>
      <c r="B74" s="14" t="s">
        <v>3331</v>
      </c>
      <c r="C74" s="15" t="s">
        <v>3332</v>
      </c>
      <c r="D74" s="14">
        <v>4</v>
      </c>
      <c r="E74" s="24">
        <v>491</v>
      </c>
      <c r="F74">
        <f t="shared" si="1"/>
        <v>1964</v>
      </c>
    </row>
    <row r="75" spans="1:6" x14ac:dyDescent="0.25">
      <c r="A75" s="14" t="s">
        <v>3333</v>
      </c>
      <c r="B75" s="14" t="s">
        <v>3334</v>
      </c>
      <c r="C75" s="15" t="s">
        <v>3335</v>
      </c>
      <c r="D75" s="14">
        <v>3</v>
      </c>
      <c r="E75" s="24">
        <v>1408</v>
      </c>
      <c r="F75">
        <f t="shared" si="1"/>
        <v>4224</v>
      </c>
    </row>
    <row r="76" spans="1:6" x14ac:dyDescent="0.25">
      <c r="A76" s="14" t="s">
        <v>3336</v>
      </c>
      <c r="B76" s="14" t="s">
        <v>3337</v>
      </c>
      <c r="C76" s="15" t="s">
        <v>3338</v>
      </c>
      <c r="D76" s="14">
        <v>30</v>
      </c>
      <c r="E76" s="24">
        <v>26</v>
      </c>
      <c r="F76">
        <f t="shared" si="1"/>
        <v>780</v>
      </c>
    </row>
    <row r="77" spans="1:6" x14ac:dyDescent="0.25">
      <c r="A77" s="14" t="s">
        <v>3339</v>
      </c>
      <c r="B77" s="14" t="s">
        <v>3340</v>
      </c>
      <c r="C77" s="15" t="s">
        <v>3341</v>
      </c>
      <c r="D77" s="14">
        <v>30</v>
      </c>
      <c r="E77" s="24">
        <v>26</v>
      </c>
      <c r="F77">
        <f t="shared" si="1"/>
        <v>780</v>
      </c>
    </row>
    <row r="78" spans="1:6" x14ac:dyDescent="0.25">
      <c r="A78" s="14" t="s">
        <v>3342</v>
      </c>
      <c r="B78" s="14" t="s">
        <v>3343</v>
      </c>
      <c r="C78" s="15" t="s">
        <v>3344</v>
      </c>
      <c r="D78" s="14">
        <v>26</v>
      </c>
      <c r="E78" s="24">
        <v>26</v>
      </c>
      <c r="F78">
        <f t="shared" si="1"/>
        <v>676</v>
      </c>
    </row>
    <row r="79" spans="1:6" x14ac:dyDescent="0.25">
      <c r="A79" s="14" t="s">
        <v>3345</v>
      </c>
      <c r="B79" s="14" t="s">
        <v>3346</v>
      </c>
      <c r="C79" s="15" t="s">
        <v>3347</v>
      </c>
      <c r="D79" s="14">
        <v>30</v>
      </c>
      <c r="E79" s="24">
        <v>26</v>
      </c>
      <c r="F79">
        <f t="shared" si="1"/>
        <v>780</v>
      </c>
    </row>
    <row r="80" spans="1:6" x14ac:dyDescent="0.25">
      <c r="A80" s="14" t="s">
        <v>3348</v>
      </c>
      <c r="B80" s="14" t="s">
        <v>3349</v>
      </c>
      <c r="C80" s="15" t="s">
        <v>3350</v>
      </c>
      <c r="D80" s="14">
        <v>7</v>
      </c>
      <c r="E80" s="24">
        <v>25</v>
      </c>
      <c r="F80">
        <f t="shared" si="1"/>
        <v>175</v>
      </c>
    </row>
    <row r="81" spans="1:9" x14ac:dyDescent="0.25">
      <c r="A81" s="14" t="s">
        <v>3351</v>
      </c>
      <c r="B81" s="14" t="s">
        <v>3352</v>
      </c>
      <c r="C81" s="15" t="s">
        <v>3353</v>
      </c>
      <c r="D81" s="14">
        <v>70</v>
      </c>
      <c r="E81" s="24">
        <v>86</v>
      </c>
      <c r="F81">
        <f t="shared" si="1"/>
        <v>6020</v>
      </c>
    </row>
    <row r="82" spans="1:9" x14ac:dyDescent="0.25">
      <c r="A82" s="14" t="s">
        <v>3354</v>
      </c>
      <c r="B82" s="14" t="s">
        <v>3355</v>
      </c>
      <c r="C82" s="15" t="s">
        <v>3356</v>
      </c>
      <c r="D82" s="14">
        <v>3</v>
      </c>
      <c r="E82" s="24">
        <v>11578</v>
      </c>
      <c r="F82">
        <f t="shared" si="1"/>
        <v>34734</v>
      </c>
    </row>
    <row r="83" spans="1:9" x14ac:dyDescent="0.25">
      <c r="A83" s="14" t="s">
        <v>3357</v>
      </c>
      <c r="B83" s="14" t="s">
        <v>3358</v>
      </c>
      <c r="C83" s="15" t="s">
        <v>3359</v>
      </c>
      <c r="D83" s="14">
        <v>27</v>
      </c>
      <c r="E83" s="24">
        <v>103</v>
      </c>
      <c r="F83">
        <f t="shared" si="1"/>
        <v>2781</v>
      </c>
    </row>
    <row r="84" spans="1:9" x14ac:dyDescent="0.25">
      <c r="A84" s="14" t="s">
        <v>3360</v>
      </c>
      <c r="B84" s="14" t="s">
        <v>3361</v>
      </c>
      <c r="C84" s="15" t="s">
        <v>3362</v>
      </c>
      <c r="D84" s="14">
        <v>33</v>
      </c>
      <c r="E84" s="24">
        <v>103</v>
      </c>
      <c r="F84">
        <f>PRODUCT(D84:E84)</f>
        <v>3399</v>
      </c>
    </row>
    <row r="85" spans="1:9" x14ac:dyDescent="0.25">
      <c r="A85" s="14" t="s">
        <v>3363</v>
      </c>
      <c r="B85" s="14" t="s">
        <v>3364</v>
      </c>
      <c r="C85" s="15" t="s">
        <v>3365</v>
      </c>
      <c r="D85" s="14">
        <v>8</v>
      </c>
      <c r="E85" s="24">
        <v>58</v>
      </c>
      <c r="F85">
        <f t="shared" ref="F85:F98" si="2">PRODUCT(D85:E85)</f>
        <v>464</v>
      </c>
    </row>
    <row r="86" spans="1:9" x14ac:dyDescent="0.25">
      <c r="A86" s="14" t="s">
        <v>3366</v>
      </c>
      <c r="B86" s="14" t="s">
        <v>3367</v>
      </c>
      <c r="C86" s="15" t="s">
        <v>3368</v>
      </c>
      <c r="D86" s="14">
        <v>2</v>
      </c>
      <c r="E86" s="24">
        <v>84</v>
      </c>
      <c r="F86">
        <f t="shared" si="2"/>
        <v>168</v>
      </c>
    </row>
    <row r="87" spans="1:9" ht="30" x14ac:dyDescent="0.25">
      <c r="A87" s="14" t="s">
        <v>3369</v>
      </c>
      <c r="B87" s="14" t="s">
        <v>3370</v>
      </c>
      <c r="C87" s="15" t="s">
        <v>3371</v>
      </c>
      <c r="D87" s="14">
        <v>1</v>
      </c>
      <c r="E87" s="24">
        <v>7610</v>
      </c>
      <c r="F87">
        <f t="shared" si="2"/>
        <v>7610</v>
      </c>
    </row>
    <row r="88" spans="1:9" ht="30" x14ac:dyDescent="0.25">
      <c r="A88" s="14" t="s">
        <v>3372</v>
      </c>
      <c r="B88" s="14" t="s">
        <v>3373</v>
      </c>
      <c r="C88" s="15" t="s">
        <v>3374</v>
      </c>
      <c r="D88" s="14">
        <v>2</v>
      </c>
      <c r="E88" s="24">
        <v>9579</v>
      </c>
      <c r="F88">
        <f t="shared" si="2"/>
        <v>19158</v>
      </c>
    </row>
    <row r="89" spans="1:9" ht="30" x14ac:dyDescent="0.25">
      <c r="A89" s="14" t="s">
        <v>3375</v>
      </c>
      <c r="B89" s="14" t="s">
        <v>3376</v>
      </c>
      <c r="C89" s="15" t="s">
        <v>3377</v>
      </c>
      <c r="D89" s="14">
        <v>2</v>
      </c>
      <c r="E89" s="24">
        <v>9870</v>
      </c>
      <c r="F89">
        <f t="shared" si="2"/>
        <v>19740</v>
      </c>
    </row>
    <row r="90" spans="1:9" x14ac:dyDescent="0.25">
      <c r="A90" s="14" t="s">
        <v>3378</v>
      </c>
      <c r="B90" s="14" t="s">
        <v>3379</v>
      </c>
      <c r="C90" s="15" t="s">
        <v>3380</v>
      </c>
      <c r="D90" s="14">
        <v>3</v>
      </c>
      <c r="E90" s="24">
        <v>104</v>
      </c>
      <c r="F90">
        <f t="shared" si="2"/>
        <v>312</v>
      </c>
    </row>
    <row r="91" spans="1:9" x14ac:dyDescent="0.25">
      <c r="A91" s="14" t="s">
        <v>3381</v>
      </c>
      <c r="B91" s="14" t="s">
        <v>3382</v>
      </c>
      <c r="C91" s="15" t="s">
        <v>3383</v>
      </c>
      <c r="D91" s="14">
        <v>1</v>
      </c>
      <c r="E91" s="24">
        <v>437</v>
      </c>
      <c r="F91">
        <f t="shared" si="2"/>
        <v>437</v>
      </c>
    </row>
    <row r="92" spans="1:9" x14ac:dyDescent="0.25">
      <c r="A92" s="14" t="s">
        <v>3384</v>
      </c>
      <c r="B92" s="14" t="s">
        <v>3385</v>
      </c>
      <c r="C92" s="15" t="s">
        <v>3386</v>
      </c>
      <c r="D92" s="14">
        <v>12</v>
      </c>
      <c r="E92" s="24">
        <v>1109</v>
      </c>
      <c r="F92">
        <f t="shared" si="2"/>
        <v>13308</v>
      </c>
    </row>
    <row r="93" spans="1:9" s="2" customFormat="1" ht="58.5" customHeight="1" x14ac:dyDescent="0.25">
      <c r="A93" s="13" t="s">
        <v>3387</v>
      </c>
      <c r="B93" s="13" t="s">
        <v>3388</v>
      </c>
      <c r="C93" s="16" t="s">
        <v>3389</v>
      </c>
      <c r="D93" s="13">
        <v>2</v>
      </c>
      <c r="E93" s="29">
        <v>1416</v>
      </c>
      <c r="F93">
        <f t="shared" si="2"/>
        <v>2832</v>
      </c>
      <c r="G93"/>
      <c r="I93"/>
    </row>
    <row r="94" spans="1:9" ht="30" x14ac:dyDescent="0.25">
      <c r="A94" s="14" t="s">
        <v>3390</v>
      </c>
      <c r="B94" s="14" t="s">
        <v>3391</v>
      </c>
      <c r="C94" s="15" t="s">
        <v>3392</v>
      </c>
      <c r="D94" s="14">
        <v>2</v>
      </c>
      <c r="E94" s="24">
        <v>2604</v>
      </c>
      <c r="F94">
        <f t="shared" si="2"/>
        <v>5208</v>
      </c>
    </row>
    <row r="95" spans="1:9" x14ac:dyDescent="0.25">
      <c r="A95" s="14" t="s">
        <v>3393</v>
      </c>
      <c r="B95" s="14" t="s">
        <v>3394</v>
      </c>
      <c r="C95" s="15" t="s">
        <v>3395</v>
      </c>
      <c r="D95" s="14">
        <v>3</v>
      </c>
      <c r="E95" s="24">
        <v>10366</v>
      </c>
      <c r="F95">
        <f t="shared" si="2"/>
        <v>31098</v>
      </c>
    </row>
    <row r="96" spans="1:9" x14ac:dyDescent="0.25">
      <c r="A96" s="14" t="s">
        <v>3396</v>
      </c>
      <c r="B96" s="14" t="s">
        <v>3397</v>
      </c>
      <c r="C96" s="15" t="s">
        <v>3398</v>
      </c>
      <c r="D96" s="14">
        <v>1</v>
      </c>
      <c r="E96" s="24">
        <v>754</v>
      </c>
      <c r="F96">
        <f t="shared" si="2"/>
        <v>754</v>
      </c>
    </row>
    <row r="97" spans="1:6" x14ac:dyDescent="0.25">
      <c r="A97" s="14" t="s">
        <v>3399</v>
      </c>
      <c r="B97" s="14" t="s">
        <v>3400</v>
      </c>
      <c r="C97" s="15" t="s">
        <v>3401</v>
      </c>
      <c r="D97" s="14">
        <v>97</v>
      </c>
      <c r="E97" s="24">
        <v>138</v>
      </c>
      <c r="F97">
        <f t="shared" si="2"/>
        <v>13386</v>
      </c>
    </row>
    <row r="98" spans="1:6" x14ac:dyDescent="0.25">
      <c r="A98" s="14" t="s">
        <v>3402</v>
      </c>
      <c r="B98" s="14" t="s">
        <v>3403</v>
      </c>
      <c r="C98" s="15" t="s">
        <v>3404</v>
      </c>
      <c r="D98" s="14">
        <v>29</v>
      </c>
      <c r="E98" s="24">
        <v>49</v>
      </c>
      <c r="F98">
        <f t="shared" si="2"/>
        <v>1421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workbookViewId="0">
      <selection activeCell="G3" sqref="G3"/>
    </sheetView>
  </sheetViews>
  <sheetFormatPr defaultRowHeight="15" x14ac:dyDescent="0.25"/>
  <cols>
    <col min="2" max="2" width="31.85546875" bestFit="1" customWidth="1"/>
    <col min="3" max="3" width="97.85546875" customWidth="1"/>
    <col min="4" max="4" width="14.140625" customWidth="1"/>
    <col min="5" max="5" width="14.85546875" style="22" customWidth="1"/>
  </cols>
  <sheetData>
    <row r="1" spans="1:6" ht="45.75" customHeight="1" x14ac:dyDescent="0.25">
      <c r="A1" s="47" t="s">
        <v>0</v>
      </c>
      <c r="B1" s="47" t="s">
        <v>1</v>
      </c>
      <c r="C1" s="47" t="s">
        <v>2</v>
      </c>
      <c r="D1" s="50" t="s">
        <v>5802</v>
      </c>
      <c r="E1" s="51" t="s">
        <v>1992</v>
      </c>
      <c r="F1" s="71" t="s">
        <v>5805</v>
      </c>
    </row>
    <row r="2" spans="1:6" ht="45" x14ac:dyDescent="0.25">
      <c r="A2" s="14" t="s">
        <v>3406</v>
      </c>
      <c r="B2" s="14" t="s">
        <v>3407</v>
      </c>
      <c r="C2" s="16" t="s">
        <v>3408</v>
      </c>
      <c r="D2" s="14">
        <v>2</v>
      </c>
      <c r="E2" s="24">
        <v>3217</v>
      </c>
      <c r="F2">
        <f>PRODUCT(D2:E2)</f>
        <v>6434</v>
      </c>
    </row>
    <row r="3" spans="1:6" ht="60" x14ac:dyDescent="0.25">
      <c r="A3" s="14" t="s">
        <v>3409</v>
      </c>
      <c r="B3" s="14" t="s">
        <v>3410</v>
      </c>
      <c r="C3" s="16" t="s">
        <v>3411</v>
      </c>
      <c r="D3" s="14">
        <v>1</v>
      </c>
      <c r="E3" s="24">
        <v>35657</v>
      </c>
      <c r="F3">
        <f t="shared" ref="F3:F66" si="0">PRODUCT(D3:E3)</f>
        <v>35657</v>
      </c>
    </row>
    <row r="4" spans="1:6" x14ac:dyDescent="0.25">
      <c r="A4" s="14" t="s">
        <v>3412</v>
      </c>
      <c r="B4" s="14" t="s">
        <v>3413</v>
      </c>
      <c r="C4" s="16" t="s">
        <v>3414</v>
      </c>
      <c r="D4" s="14">
        <v>2</v>
      </c>
      <c r="E4" s="24">
        <v>4661</v>
      </c>
      <c r="F4">
        <f t="shared" si="0"/>
        <v>9322</v>
      </c>
    </row>
    <row r="5" spans="1:6" x14ac:dyDescent="0.25">
      <c r="A5" s="14" t="s">
        <v>3415</v>
      </c>
      <c r="B5" s="14" t="s">
        <v>3416</v>
      </c>
      <c r="C5" s="16" t="s">
        <v>3417</v>
      </c>
      <c r="D5" s="14">
        <v>2</v>
      </c>
      <c r="E5" s="24">
        <v>905</v>
      </c>
      <c r="F5">
        <f t="shared" si="0"/>
        <v>1810</v>
      </c>
    </row>
    <row r="6" spans="1:6" x14ac:dyDescent="0.25">
      <c r="A6" s="14" t="s">
        <v>3418</v>
      </c>
      <c r="B6" s="14" t="s">
        <v>3419</v>
      </c>
      <c r="C6" s="16" t="s">
        <v>3420</v>
      </c>
      <c r="D6" s="14">
        <v>2</v>
      </c>
      <c r="E6" s="24">
        <v>916</v>
      </c>
      <c r="F6">
        <f t="shared" si="0"/>
        <v>1832</v>
      </c>
    </row>
    <row r="7" spans="1:6" x14ac:dyDescent="0.25">
      <c r="A7" s="14" t="s">
        <v>3421</v>
      </c>
      <c r="B7" s="14" t="s">
        <v>3422</v>
      </c>
      <c r="C7" s="16" t="s">
        <v>3423</v>
      </c>
      <c r="D7" s="14">
        <v>4</v>
      </c>
      <c r="E7" s="24">
        <v>897</v>
      </c>
      <c r="F7">
        <f t="shared" si="0"/>
        <v>3588</v>
      </c>
    </row>
    <row r="8" spans="1:6" x14ac:dyDescent="0.25">
      <c r="A8" s="14" t="s">
        <v>3424</v>
      </c>
      <c r="B8" s="14" t="s">
        <v>3425</v>
      </c>
      <c r="C8" s="16" t="s">
        <v>3426</v>
      </c>
      <c r="D8" s="14">
        <v>1</v>
      </c>
      <c r="E8" s="24">
        <v>1329</v>
      </c>
      <c r="F8">
        <f t="shared" si="0"/>
        <v>1329</v>
      </c>
    </row>
    <row r="9" spans="1:6" x14ac:dyDescent="0.25">
      <c r="A9" s="14" t="s">
        <v>3427</v>
      </c>
      <c r="B9" s="14" t="s">
        <v>3428</v>
      </c>
      <c r="C9" s="16" t="s">
        <v>3429</v>
      </c>
      <c r="D9" s="14">
        <v>6</v>
      </c>
      <c r="E9" s="24">
        <v>334</v>
      </c>
      <c r="F9">
        <f t="shared" si="0"/>
        <v>2004</v>
      </c>
    </row>
    <row r="10" spans="1:6" x14ac:dyDescent="0.25">
      <c r="A10" s="14" t="s">
        <v>3430</v>
      </c>
      <c r="B10" s="14" t="s">
        <v>3431</v>
      </c>
      <c r="C10" s="16" t="s">
        <v>3432</v>
      </c>
      <c r="D10" s="14">
        <v>1</v>
      </c>
      <c r="E10" s="24">
        <v>327</v>
      </c>
      <c r="F10">
        <f t="shared" si="0"/>
        <v>327</v>
      </c>
    </row>
    <row r="11" spans="1:6" x14ac:dyDescent="0.25">
      <c r="A11" s="14" t="s">
        <v>3433</v>
      </c>
      <c r="B11" s="14" t="s">
        <v>3434</v>
      </c>
      <c r="C11" s="16" t="s">
        <v>3435</v>
      </c>
      <c r="D11" s="14">
        <v>3</v>
      </c>
      <c r="E11" s="24">
        <v>1586</v>
      </c>
      <c r="F11">
        <f t="shared" si="0"/>
        <v>4758</v>
      </c>
    </row>
    <row r="12" spans="1:6" x14ac:dyDescent="0.25">
      <c r="A12" s="14" t="s">
        <v>3436</v>
      </c>
      <c r="B12" s="14" t="s">
        <v>3437</v>
      </c>
      <c r="C12" s="16" t="s">
        <v>3438</v>
      </c>
      <c r="D12" s="14">
        <v>19</v>
      </c>
      <c r="E12" s="24">
        <v>275</v>
      </c>
      <c r="F12">
        <f t="shared" si="0"/>
        <v>5225</v>
      </c>
    </row>
    <row r="13" spans="1:6" x14ac:dyDescent="0.25">
      <c r="A13" s="14" t="s">
        <v>3439</v>
      </c>
      <c r="B13" s="14" t="s">
        <v>3440</v>
      </c>
      <c r="C13" s="16" t="s">
        <v>3441</v>
      </c>
      <c r="D13" s="14">
        <v>2</v>
      </c>
      <c r="E13" s="24">
        <v>252</v>
      </c>
      <c r="F13">
        <f t="shared" si="0"/>
        <v>504</v>
      </c>
    </row>
    <row r="14" spans="1:6" x14ac:dyDescent="0.25">
      <c r="A14" s="14" t="s">
        <v>3442</v>
      </c>
      <c r="B14" s="14" t="s">
        <v>3443</v>
      </c>
      <c r="C14" s="16" t="s">
        <v>3444</v>
      </c>
      <c r="D14" s="14">
        <v>6</v>
      </c>
      <c r="E14" s="24">
        <v>206</v>
      </c>
      <c r="F14">
        <f t="shared" si="0"/>
        <v>1236</v>
      </c>
    </row>
    <row r="15" spans="1:6" x14ac:dyDescent="0.25">
      <c r="A15" s="14" t="s">
        <v>3445</v>
      </c>
      <c r="B15" s="14" t="s">
        <v>3446</v>
      </c>
      <c r="C15" s="16" t="s">
        <v>3447</v>
      </c>
      <c r="D15" s="14">
        <v>6</v>
      </c>
      <c r="E15" s="24">
        <v>606</v>
      </c>
      <c r="F15">
        <f t="shared" si="0"/>
        <v>3636</v>
      </c>
    </row>
    <row r="16" spans="1:6" x14ac:dyDescent="0.25">
      <c r="A16" s="14" t="s">
        <v>3448</v>
      </c>
      <c r="B16" s="14" t="s">
        <v>3449</v>
      </c>
      <c r="C16" s="16" t="s">
        <v>3450</v>
      </c>
      <c r="D16" s="14">
        <v>2</v>
      </c>
      <c r="E16" s="24">
        <v>238</v>
      </c>
      <c r="F16">
        <f t="shared" si="0"/>
        <v>476</v>
      </c>
    </row>
    <row r="17" spans="1:6" x14ac:dyDescent="0.25">
      <c r="A17" s="14" t="s">
        <v>3451</v>
      </c>
      <c r="B17" s="14" t="s">
        <v>3452</v>
      </c>
      <c r="C17" s="16" t="s">
        <v>3453</v>
      </c>
      <c r="D17" s="14">
        <v>1</v>
      </c>
      <c r="E17" s="24">
        <v>255</v>
      </c>
      <c r="F17">
        <f t="shared" si="0"/>
        <v>255</v>
      </c>
    </row>
    <row r="18" spans="1:6" x14ac:dyDescent="0.25">
      <c r="A18" s="14" t="s">
        <v>3454</v>
      </c>
      <c r="B18" s="14" t="s">
        <v>3455</v>
      </c>
      <c r="C18" s="16" t="s">
        <v>3456</v>
      </c>
      <c r="D18" s="14">
        <v>1</v>
      </c>
      <c r="E18" s="24">
        <v>255</v>
      </c>
      <c r="F18">
        <f t="shared" si="0"/>
        <v>255</v>
      </c>
    </row>
    <row r="19" spans="1:6" x14ac:dyDescent="0.25">
      <c r="A19" s="14" t="s">
        <v>3457</v>
      </c>
      <c r="B19" s="14" t="s">
        <v>3458</v>
      </c>
      <c r="C19" s="16" t="s">
        <v>3459</v>
      </c>
      <c r="D19" s="14">
        <v>2</v>
      </c>
      <c r="E19" s="24">
        <v>261</v>
      </c>
      <c r="F19">
        <f t="shared" si="0"/>
        <v>522</v>
      </c>
    </row>
    <row r="20" spans="1:6" x14ac:dyDescent="0.25">
      <c r="A20" s="14" t="s">
        <v>3460</v>
      </c>
      <c r="B20" s="14" t="s">
        <v>3461</v>
      </c>
      <c r="C20" s="16" t="s">
        <v>3462</v>
      </c>
      <c r="D20" s="14">
        <v>2</v>
      </c>
      <c r="E20" s="24">
        <v>196</v>
      </c>
      <c r="F20">
        <f t="shared" si="0"/>
        <v>392</v>
      </c>
    </row>
    <row r="21" spans="1:6" x14ac:dyDescent="0.25">
      <c r="A21" s="14" t="s">
        <v>3463</v>
      </c>
      <c r="B21" s="14" t="s">
        <v>3464</v>
      </c>
      <c r="C21" s="16" t="s">
        <v>3465</v>
      </c>
      <c r="D21" s="14">
        <v>3</v>
      </c>
      <c r="E21" s="24">
        <v>2057</v>
      </c>
      <c r="F21">
        <f t="shared" si="0"/>
        <v>6171</v>
      </c>
    </row>
    <row r="22" spans="1:6" x14ac:dyDescent="0.25">
      <c r="A22" s="14" t="s">
        <v>3466</v>
      </c>
      <c r="B22" s="14" t="s">
        <v>3467</v>
      </c>
      <c r="C22" s="16" t="s">
        <v>3468</v>
      </c>
      <c r="D22" s="14">
        <v>3</v>
      </c>
      <c r="E22" s="24">
        <v>39930</v>
      </c>
      <c r="F22">
        <f t="shared" si="0"/>
        <v>119790</v>
      </c>
    </row>
    <row r="23" spans="1:6" x14ac:dyDescent="0.25">
      <c r="A23" s="14" t="s">
        <v>3469</v>
      </c>
      <c r="B23" s="14" t="s">
        <v>3470</v>
      </c>
      <c r="C23" s="16" t="s">
        <v>3471</v>
      </c>
      <c r="D23" s="14">
        <v>1</v>
      </c>
      <c r="E23" s="24">
        <v>45045</v>
      </c>
      <c r="F23">
        <f t="shared" si="0"/>
        <v>45045</v>
      </c>
    </row>
    <row r="24" spans="1:6" ht="30" x14ac:dyDescent="0.25">
      <c r="A24" s="14" t="s">
        <v>3472</v>
      </c>
      <c r="B24" s="14" t="s">
        <v>3473</v>
      </c>
      <c r="C24" s="16" t="s">
        <v>3474</v>
      </c>
      <c r="D24" s="14">
        <v>2</v>
      </c>
      <c r="E24" s="24">
        <v>20049</v>
      </c>
      <c r="F24">
        <f t="shared" si="0"/>
        <v>40098</v>
      </c>
    </row>
    <row r="25" spans="1:6" x14ac:dyDescent="0.25">
      <c r="A25" s="14" t="s">
        <v>3475</v>
      </c>
      <c r="B25" s="14" t="s">
        <v>3476</v>
      </c>
      <c r="C25" s="16" t="s">
        <v>3477</v>
      </c>
      <c r="D25" s="14">
        <v>5</v>
      </c>
      <c r="E25" s="24">
        <v>10190</v>
      </c>
      <c r="F25">
        <f t="shared" si="0"/>
        <v>50950</v>
      </c>
    </row>
    <row r="26" spans="1:6" x14ac:dyDescent="0.25">
      <c r="A26" s="14" t="s">
        <v>3478</v>
      </c>
      <c r="B26" s="14" t="s">
        <v>3479</v>
      </c>
      <c r="C26" s="16" t="s">
        <v>3480</v>
      </c>
      <c r="D26" s="14">
        <v>12</v>
      </c>
      <c r="E26" s="24">
        <v>39221</v>
      </c>
      <c r="F26">
        <f t="shared" si="0"/>
        <v>470652</v>
      </c>
    </row>
    <row r="27" spans="1:6" x14ac:dyDescent="0.25">
      <c r="A27" s="14" t="s">
        <v>3481</v>
      </c>
      <c r="B27" s="14" t="s">
        <v>3482</v>
      </c>
      <c r="C27" s="16" t="s">
        <v>3483</v>
      </c>
      <c r="D27" s="14">
        <v>2</v>
      </c>
      <c r="E27" s="24">
        <v>11736</v>
      </c>
      <c r="F27">
        <f t="shared" si="0"/>
        <v>23472</v>
      </c>
    </row>
    <row r="28" spans="1:6" x14ac:dyDescent="0.25">
      <c r="A28" s="14" t="s">
        <v>3484</v>
      </c>
      <c r="B28" s="14" t="s">
        <v>3485</v>
      </c>
      <c r="C28" s="16" t="s">
        <v>3486</v>
      </c>
      <c r="D28" s="14">
        <v>5</v>
      </c>
      <c r="E28" s="24">
        <v>885</v>
      </c>
      <c r="F28">
        <f t="shared" si="0"/>
        <v>4425</v>
      </c>
    </row>
    <row r="29" spans="1:6" x14ac:dyDescent="0.25">
      <c r="A29" s="14" t="s">
        <v>3487</v>
      </c>
      <c r="B29" s="14" t="s">
        <v>3488</v>
      </c>
      <c r="C29" s="16" t="s">
        <v>3489</v>
      </c>
      <c r="D29" s="14">
        <v>1</v>
      </c>
      <c r="E29" s="24">
        <v>359</v>
      </c>
      <c r="F29">
        <f t="shared" si="0"/>
        <v>359</v>
      </c>
    </row>
    <row r="30" spans="1:6" x14ac:dyDescent="0.25">
      <c r="A30" s="14" t="s">
        <v>3490</v>
      </c>
      <c r="B30" s="14" t="s">
        <v>3491</v>
      </c>
      <c r="C30" s="16" t="s">
        <v>3492</v>
      </c>
      <c r="D30" s="14">
        <v>1</v>
      </c>
      <c r="E30" s="24">
        <v>646</v>
      </c>
      <c r="F30">
        <f t="shared" si="0"/>
        <v>646</v>
      </c>
    </row>
    <row r="31" spans="1:6" x14ac:dyDescent="0.25">
      <c r="A31" s="14" t="s">
        <v>3493</v>
      </c>
      <c r="B31" s="14" t="s">
        <v>3494</v>
      </c>
      <c r="C31" s="16" t="s">
        <v>3495</v>
      </c>
      <c r="D31" s="14">
        <v>3</v>
      </c>
      <c r="E31" s="24">
        <v>759</v>
      </c>
      <c r="F31">
        <f t="shared" si="0"/>
        <v>2277</v>
      </c>
    </row>
    <row r="32" spans="1:6" x14ac:dyDescent="0.25">
      <c r="A32" s="14" t="s">
        <v>3496</v>
      </c>
      <c r="B32" s="14" t="s">
        <v>3497</v>
      </c>
      <c r="C32" s="16" t="s">
        <v>3498</v>
      </c>
      <c r="D32" s="14">
        <v>2</v>
      </c>
      <c r="E32" s="24">
        <v>630</v>
      </c>
      <c r="F32">
        <f t="shared" si="0"/>
        <v>1260</v>
      </c>
    </row>
    <row r="33" spans="1:6" x14ac:dyDescent="0.25">
      <c r="A33" s="14" t="s">
        <v>3499</v>
      </c>
      <c r="B33" s="14" t="s">
        <v>3500</v>
      </c>
      <c r="C33" s="16" t="s">
        <v>3501</v>
      </c>
      <c r="D33" s="14">
        <v>4</v>
      </c>
      <c r="E33" s="24">
        <v>1821</v>
      </c>
      <c r="F33">
        <f t="shared" si="0"/>
        <v>7284</v>
      </c>
    </row>
    <row r="34" spans="1:6" x14ac:dyDescent="0.25">
      <c r="A34" s="14" t="s">
        <v>3502</v>
      </c>
      <c r="B34" s="14" t="s">
        <v>3503</v>
      </c>
      <c r="C34" s="16" t="s">
        <v>3504</v>
      </c>
      <c r="D34" s="14">
        <v>5</v>
      </c>
      <c r="E34" s="24">
        <v>759</v>
      </c>
      <c r="F34">
        <f t="shared" si="0"/>
        <v>3795</v>
      </c>
    </row>
    <row r="35" spans="1:6" x14ac:dyDescent="0.25">
      <c r="A35" s="14" t="s">
        <v>3505</v>
      </c>
      <c r="B35" s="14" t="s">
        <v>3506</v>
      </c>
      <c r="C35" s="16" t="s">
        <v>3507</v>
      </c>
      <c r="D35" s="14">
        <v>4</v>
      </c>
      <c r="E35" s="24">
        <v>815</v>
      </c>
      <c r="F35">
        <f t="shared" si="0"/>
        <v>3260</v>
      </c>
    </row>
    <row r="36" spans="1:6" x14ac:dyDescent="0.25">
      <c r="A36" s="14" t="s">
        <v>3508</v>
      </c>
      <c r="B36" s="14" t="s">
        <v>3509</v>
      </c>
      <c r="C36" s="16" t="s">
        <v>3510</v>
      </c>
      <c r="D36" s="14">
        <v>1</v>
      </c>
      <c r="E36" s="24">
        <v>608</v>
      </c>
      <c r="F36">
        <f t="shared" si="0"/>
        <v>608</v>
      </c>
    </row>
    <row r="37" spans="1:6" x14ac:dyDescent="0.25">
      <c r="A37" s="14" t="s">
        <v>3511</v>
      </c>
      <c r="B37" s="14" t="s">
        <v>3512</v>
      </c>
      <c r="C37" s="16" t="s">
        <v>3513</v>
      </c>
      <c r="D37" s="14">
        <v>1</v>
      </c>
      <c r="E37" s="24">
        <v>885</v>
      </c>
      <c r="F37">
        <f t="shared" si="0"/>
        <v>885</v>
      </c>
    </row>
    <row r="38" spans="1:6" x14ac:dyDescent="0.25">
      <c r="A38" s="14" t="s">
        <v>3514</v>
      </c>
      <c r="B38" s="14" t="s">
        <v>3515</v>
      </c>
      <c r="C38" s="16" t="s">
        <v>3516</v>
      </c>
      <c r="D38" s="14">
        <v>1</v>
      </c>
      <c r="E38" s="24">
        <v>850</v>
      </c>
      <c r="F38">
        <f t="shared" si="0"/>
        <v>850</v>
      </c>
    </row>
    <row r="39" spans="1:6" ht="30" x14ac:dyDescent="0.25">
      <c r="A39" s="14" t="s">
        <v>3517</v>
      </c>
      <c r="B39" s="14" t="s">
        <v>3518</v>
      </c>
      <c r="C39" s="16" t="s">
        <v>3519</v>
      </c>
      <c r="D39" s="14">
        <v>3</v>
      </c>
      <c r="E39" s="24">
        <v>14246</v>
      </c>
      <c r="F39">
        <f t="shared" si="0"/>
        <v>42738</v>
      </c>
    </row>
    <row r="40" spans="1:6" x14ac:dyDescent="0.25">
      <c r="A40" s="14" t="s">
        <v>3520</v>
      </c>
      <c r="B40" s="14" t="s">
        <v>3521</v>
      </c>
      <c r="C40" s="16" t="s">
        <v>3522</v>
      </c>
      <c r="D40" s="14">
        <v>5</v>
      </c>
      <c r="E40" s="24">
        <v>30562</v>
      </c>
      <c r="F40">
        <f t="shared" si="0"/>
        <v>152810</v>
      </c>
    </row>
    <row r="41" spans="1:6" x14ac:dyDescent="0.25">
      <c r="A41" s="14" t="s">
        <v>3523</v>
      </c>
      <c r="B41" s="14" t="s">
        <v>3524</v>
      </c>
      <c r="C41" s="16" t="s">
        <v>3525</v>
      </c>
      <c r="D41" s="14">
        <v>25</v>
      </c>
      <c r="E41" s="24">
        <v>25977</v>
      </c>
      <c r="F41">
        <f t="shared" si="0"/>
        <v>649425</v>
      </c>
    </row>
    <row r="42" spans="1:6" x14ac:dyDescent="0.25">
      <c r="A42" s="14" t="s">
        <v>3526</v>
      </c>
      <c r="B42" s="14" t="s">
        <v>3527</v>
      </c>
      <c r="C42" s="16" t="s">
        <v>3528</v>
      </c>
      <c r="D42" s="14">
        <v>6</v>
      </c>
      <c r="E42" s="24">
        <v>24857</v>
      </c>
      <c r="F42">
        <f t="shared" si="0"/>
        <v>149142</v>
      </c>
    </row>
    <row r="43" spans="1:6" x14ac:dyDescent="0.25">
      <c r="A43" s="14" t="s">
        <v>3529</v>
      </c>
      <c r="B43" s="14" t="s">
        <v>3530</v>
      </c>
      <c r="C43" s="16" t="s">
        <v>3531</v>
      </c>
      <c r="D43" s="14">
        <v>4</v>
      </c>
      <c r="E43" s="24">
        <v>759</v>
      </c>
      <c r="F43">
        <f t="shared" si="0"/>
        <v>3036</v>
      </c>
    </row>
    <row r="44" spans="1:6" x14ac:dyDescent="0.25">
      <c r="A44" s="14" t="s">
        <v>3532</v>
      </c>
      <c r="B44" s="14" t="s">
        <v>3533</v>
      </c>
      <c r="C44" s="16" t="s">
        <v>3534</v>
      </c>
      <c r="D44" s="14">
        <v>1</v>
      </c>
      <c r="E44" s="24">
        <v>472</v>
      </c>
      <c r="F44">
        <f t="shared" si="0"/>
        <v>472</v>
      </c>
    </row>
    <row r="45" spans="1:6" x14ac:dyDescent="0.25">
      <c r="A45" s="14" t="s">
        <v>3535</v>
      </c>
      <c r="B45" s="14" t="s">
        <v>3536</v>
      </c>
      <c r="C45" s="16" t="s">
        <v>3537</v>
      </c>
      <c r="D45" s="14">
        <v>9</v>
      </c>
      <c r="E45" s="24">
        <v>1544</v>
      </c>
      <c r="F45">
        <f t="shared" si="0"/>
        <v>13896</v>
      </c>
    </row>
    <row r="46" spans="1:6" x14ac:dyDescent="0.25">
      <c r="A46" s="14" t="s">
        <v>3538</v>
      </c>
      <c r="B46" s="14" t="s">
        <v>3539</v>
      </c>
      <c r="C46" s="16" t="s">
        <v>3540</v>
      </c>
      <c r="D46" s="14">
        <v>2</v>
      </c>
      <c r="E46" s="24">
        <v>554</v>
      </c>
      <c r="F46">
        <f t="shared" si="0"/>
        <v>1108</v>
      </c>
    </row>
    <row r="47" spans="1:6" x14ac:dyDescent="0.25">
      <c r="A47" s="14" t="s">
        <v>3541</v>
      </c>
      <c r="B47" s="14" t="s">
        <v>3542</v>
      </c>
      <c r="C47" s="16" t="s">
        <v>3543</v>
      </c>
      <c r="D47" s="14">
        <v>2</v>
      </c>
      <c r="E47" s="24">
        <v>1131</v>
      </c>
      <c r="F47">
        <f t="shared" si="0"/>
        <v>2262</v>
      </c>
    </row>
    <row r="48" spans="1:6" x14ac:dyDescent="0.25">
      <c r="A48" s="14" t="s">
        <v>3544</v>
      </c>
      <c r="B48" s="14" t="s">
        <v>3545</v>
      </c>
      <c r="C48" s="16" t="s">
        <v>3546</v>
      </c>
      <c r="D48" s="14">
        <v>5</v>
      </c>
      <c r="E48" s="24">
        <v>636</v>
      </c>
      <c r="F48">
        <f t="shared" si="0"/>
        <v>3180</v>
      </c>
    </row>
    <row r="49" spans="1:6" x14ac:dyDescent="0.25">
      <c r="A49" s="14" t="s">
        <v>3547</v>
      </c>
      <c r="B49" s="14" t="s">
        <v>3548</v>
      </c>
      <c r="C49" s="16" t="s">
        <v>3549</v>
      </c>
      <c r="D49" s="14">
        <v>1</v>
      </c>
      <c r="E49" s="24">
        <v>24025</v>
      </c>
      <c r="F49">
        <f t="shared" si="0"/>
        <v>24025</v>
      </c>
    </row>
    <row r="50" spans="1:6" x14ac:dyDescent="0.25">
      <c r="A50" s="14" t="s">
        <v>3550</v>
      </c>
      <c r="B50" s="14" t="s">
        <v>3551</v>
      </c>
      <c r="C50" s="16" t="s">
        <v>3552</v>
      </c>
      <c r="D50" s="14">
        <v>4</v>
      </c>
      <c r="E50" s="24">
        <v>2388</v>
      </c>
      <c r="F50">
        <f t="shared" si="0"/>
        <v>9552</v>
      </c>
    </row>
    <row r="51" spans="1:6" x14ac:dyDescent="0.25">
      <c r="A51" s="14" t="s">
        <v>3553</v>
      </c>
      <c r="B51" s="14" t="s">
        <v>3554</v>
      </c>
      <c r="C51" s="16" t="s">
        <v>3555</v>
      </c>
      <c r="D51" s="14">
        <v>1</v>
      </c>
      <c r="E51" s="24">
        <v>1822</v>
      </c>
      <c r="F51">
        <f t="shared" si="0"/>
        <v>1822</v>
      </c>
    </row>
    <row r="52" spans="1:6" x14ac:dyDescent="0.25">
      <c r="A52" s="14" t="s">
        <v>3556</v>
      </c>
      <c r="B52" s="14" t="s">
        <v>3557</v>
      </c>
      <c r="C52" s="16" t="s">
        <v>3558</v>
      </c>
      <c r="D52" s="14">
        <v>4</v>
      </c>
      <c r="E52" s="24">
        <v>885</v>
      </c>
      <c r="F52">
        <f t="shared" si="0"/>
        <v>3540</v>
      </c>
    </row>
    <row r="53" spans="1:6" x14ac:dyDescent="0.25">
      <c r="A53" s="14" t="s">
        <v>3559</v>
      </c>
      <c r="B53" s="14" t="s">
        <v>3560</v>
      </c>
      <c r="C53" s="16" t="s">
        <v>3561</v>
      </c>
      <c r="D53" s="14">
        <v>1</v>
      </c>
      <c r="E53" s="24">
        <v>445</v>
      </c>
      <c r="F53">
        <f t="shared" si="0"/>
        <v>445</v>
      </c>
    </row>
    <row r="54" spans="1:6" x14ac:dyDescent="0.25">
      <c r="A54" s="14" t="s">
        <v>3562</v>
      </c>
      <c r="B54" s="14" t="s">
        <v>3563</v>
      </c>
      <c r="C54" s="16" t="s">
        <v>3564</v>
      </c>
      <c r="D54" s="14">
        <v>10</v>
      </c>
      <c r="E54" s="24">
        <v>438</v>
      </c>
      <c r="F54">
        <f t="shared" si="0"/>
        <v>4380</v>
      </c>
    </row>
    <row r="55" spans="1:6" x14ac:dyDescent="0.25">
      <c r="A55" s="14" t="s">
        <v>3565</v>
      </c>
      <c r="B55" s="14" t="s">
        <v>3566</v>
      </c>
      <c r="C55" s="16" t="s">
        <v>3567</v>
      </c>
      <c r="D55" s="14">
        <v>2</v>
      </c>
      <c r="E55" s="24">
        <v>885</v>
      </c>
      <c r="F55">
        <f t="shared" si="0"/>
        <v>1770</v>
      </c>
    </row>
    <row r="56" spans="1:6" x14ac:dyDescent="0.25">
      <c r="A56" s="14" t="s">
        <v>3568</v>
      </c>
      <c r="B56" s="14" t="s">
        <v>3569</v>
      </c>
      <c r="C56" s="16" t="s">
        <v>3570</v>
      </c>
      <c r="D56" s="14">
        <v>1</v>
      </c>
      <c r="E56" s="24">
        <v>2738</v>
      </c>
      <c r="F56">
        <f t="shared" si="0"/>
        <v>2738</v>
      </c>
    </row>
    <row r="57" spans="1:6" x14ac:dyDescent="0.25">
      <c r="A57" s="14" t="s">
        <v>3571</v>
      </c>
      <c r="B57" s="14" t="s">
        <v>3572</v>
      </c>
      <c r="C57" s="16" t="s">
        <v>3573</v>
      </c>
      <c r="D57" s="14">
        <v>8</v>
      </c>
      <c r="E57" s="24">
        <v>354</v>
      </c>
      <c r="F57">
        <f t="shared" si="0"/>
        <v>2832</v>
      </c>
    </row>
    <row r="58" spans="1:6" x14ac:dyDescent="0.25">
      <c r="A58" s="14" t="s">
        <v>3574</v>
      </c>
      <c r="B58" s="14" t="s">
        <v>3575</v>
      </c>
      <c r="C58" s="16" t="s">
        <v>3576</v>
      </c>
      <c r="D58" s="14">
        <v>2</v>
      </c>
      <c r="E58" s="24">
        <v>707</v>
      </c>
      <c r="F58">
        <f t="shared" si="0"/>
        <v>1414</v>
      </c>
    </row>
    <row r="59" spans="1:6" x14ac:dyDescent="0.25">
      <c r="A59" s="14" t="s">
        <v>3577</v>
      </c>
      <c r="B59" s="14" t="s">
        <v>3578</v>
      </c>
      <c r="C59" s="16" t="s">
        <v>3579</v>
      </c>
      <c r="D59" s="14">
        <v>2</v>
      </c>
      <c r="E59" s="24">
        <v>707</v>
      </c>
      <c r="F59">
        <f t="shared" si="0"/>
        <v>1414</v>
      </c>
    </row>
    <row r="60" spans="1:6" x14ac:dyDescent="0.25">
      <c r="A60" s="14" t="s">
        <v>3580</v>
      </c>
      <c r="B60" s="14" t="s">
        <v>3581</v>
      </c>
      <c r="C60" s="16" t="s">
        <v>3582</v>
      </c>
      <c r="D60" s="14">
        <v>2</v>
      </c>
      <c r="E60" s="24">
        <v>885</v>
      </c>
      <c r="F60">
        <f t="shared" si="0"/>
        <v>1770</v>
      </c>
    </row>
    <row r="61" spans="1:6" x14ac:dyDescent="0.25">
      <c r="A61" s="14" t="s">
        <v>3583</v>
      </c>
      <c r="B61" s="14" t="s">
        <v>3584</v>
      </c>
      <c r="C61" s="16" t="s">
        <v>3585</v>
      </c>
      <c r="D61" s="14">
        <v>1</v>
      </c>
      <c r="E61" s="24">
        <v>1230</v>
      </c>
      <c r="F61">
        <f t="shared" si="0"/>
        <v>1230</v>
      </c>
    </row>
    <row r="62" spans="1:6" x14ac:dyDescent="0.25">
      <c r="A62" s="14" t="s">
        <v>3586</v>
      </c>
      <c r="B62" s="14" t="s">
        <v>3587</v>
      </c>
      <c r="C62" s="16" t="s">
        <v>3588</v>
      </c>
      <c r="D62" s="14">
        <v>1</v>
      </c>
      <c r="E62" s="24">
        <v>12031</v>
      </c>
      <c r="F62">
        <f t="shared" si="0"/>
        <v>12031</v>
      </c>
    </row>
    <row r="63" spans="1:6" x14ac:dyDescent="0.25">
      <c r="A63" s="14" t="s">
        <v>3589</v>
      </c>
      <c r="B63" s="14" t="s">
        <v>3590</v>
      </c>
      <c r="C63" s="16" t="s">
        <v>3591</v>
      </c>
      <c r="D63" s="14">
        <v>1</v>
      </c>
      <c r="E63" s="24">
        <v>6977</v>
      </c>
      <c r="F63">
        <f t="shared" si="0"/>
        <v>6977</v>
      </c>
    </row>
    <row r="64" spans="1:6" x14ac:dyDescent="0.25">
      <c r="A64" s="14" t="s">
        <v>3592</v>
      </c>
      <c r="B64" s="14" t="s">
        <v>3593</v>
      </c>
      <c r="C64" s="16" t="s">
        <v>3594</v>
      </c>
      <c r="D64" s="14">
        <v>2</v>
      </c>
      <c r="E64" s="24">
        <v>8659</v>
      </c>
      <c r="F64">
        <f t="shared" si="0"/>
        <v>17318</v>
      </c>
    </row>
    <row r="65" spans="1:6" x14ac:dyDescent="0.25">
      <c r="A65" s="14" t="s">
        <v>3595</v>
      </c>
      <c r="B65" s="14" t="s">
        <v>3596</v>
      </c>
      <c r="C65" s="16" t="s">
        <v>3597</v>
      </c>
      <c r="D65" s="14">
        <v>3</v>
      </c>
      <c r="E65" s="24">
        <v>2000</v>
      </c>
      <c r="F65">
        <f t="shared" si="0"/>
        <v>6000</v>
      </c>
    </row>
    <row r="66" spans="1:6" x14ac:dyDescent="0.25">
      <c r="A66" s="14" t="s">
        <v>3598</v>
      </c>
      <c r="B66" s="14" t="s">
        <v>3599</v>
      </c>
      <c r="C66" s="16" t="s">
        <v>3600</v>
      </c>
      <c r="D66" s="14">
        <v>3</v>
      </c>
      <c r="E66" s="24">
        <v>2446</v>
      </c>
      <c r="F66">
        <f t="shared" si="0"/>
        <v>7338</v>
      </c>
    </row>
    <row r="67" spans="1:6" x14ac:dyDescent="0.25">
      <c r="A67" s="14" t="s">
        <v>3601</v>
      </c>
      <c r="B67" s="14" t="s">
        <v>3602</v>
      </c>
      <c r="C67" s="16" t="s">
        <v>3603</v>
      </c>
      <c r="D67" s="14">
        <v>3</v>
      </c>
      <c r="E67" s="24">
        <v>3804</v>
      </c>
      <c r="F67">
        <f t="shared" ref="F67:F104" si="1">PRODUCT(D67:E67)</f>
        <v>11412</v>
      </c>
    </row>
    <row r="68" spans="1:6" x14ac:dyDescent="0.25">
      <c r="A68" s="14" t="s">
        <v>3604</v>
      </c>
      <c r="B68" s="14" t="s">
        <v>3605</v>
      </c>
      <c r="C68" s="16" t="s">
        <v>3606</v>
      </c>
      <c r="D68" s="14">
        <v>3</v>
      </c>
      <c r="E68" s="24">
        <v>866</v>
      </c>
      <c r="F68">
        <f t="shared" si="1"/>
        <v>2598</v>
      </c>
    </row>
    <row r="69" spans="1:6" x14ac:dyDescent="0.25">
      <c r="A69" s="14" t="s">
        <v>3607</v>
      </c>
      <c r="B69" s="14" t="s">
        <v>3608</v>
      </c>
      <c r="C69" s="16" t="s">
        <v>3609</v>
      </c>
      <c r="D69" s="14">
        <v>5</v>
      </c>
      <c r="E69" s="24">
        <v>1783</v>
      </c>
      <c r="F69">
        <f t="shared" si="1"/>
        <v>8915</v>
      </c>
    </row>
    <row r="70" spans="1:6" x14ac:dyDescent="0.25">
      <c r="A70" s="14" t="s">
        <v>3610</v>
      </c>
      <c r="B70" s="14" t="s">
        <v>3611</v>
      </c>
      <c r="C70" s="16" t="s">
        <v>3612</v>
      </c>
      <c r="D70" s="14">
        <v>1</v>
      </c>
      <c r="E70" s="24">
        <v>628</v>
      </c>
      <c r="F70">
        <f t="shared" si="1"/>
        <v>628</v>
      </c>
    </row>
    <row r="71" spans="1:6" x14ac:dyDescent="0.25">
      <c r="A71" s="14" t="s">
        <v>3613</v>
      </c>
      <c r="B71" s="14" t="s">
        <v>3614</v>
      </c>
      <c r="C71" s="16" t="s">
        <v>3615</v>
      </c>
      <c r="D71" s="14">
        <v>6</v>
      </c>
      <c r="E71" s="24">
        <v>628</v>
      </c>
      <c r="F71">
        <f t="shared" si="1"/>
        <v>3768</v>
      </c>
    </row>
    <row r="72" spans="1:6" x14ac:dyDescent="0.25">
      <c r="A72" s="14" t="s">
        <v>3616</v>
      </c>
      <c r="B72" s="14" t="s">
        <v>3617</v>
      </c>
      <c r="C72" s="16" t="s">
        <v>3618</v>
      </c>
      <c r="D72" s="14">
        <v>2</v>
      </c>
      <c r="E72" s="24">
        <v>888</v>
      </c>
      <c r="F72">
        <f t="shared" si="1"/>
        <v>1776</v>
      </c>
    </row>
    <row r="73" spans="1:6" x14ac:dyDescent="0.25">
      <c r="A73" s="14" t="s">
        <v>3619</v>
      </c>
      <c r="B73" s="14" t="s">
        <v>3620</v>
      </c>
      <c r="C73" s="16" t="s">
        <v>3621</v>
      </c>
      <c r="D73" s="14">
        <v>6</v>
      </c>
      <c r="E73" s="24">
        <v>638</v>
      </c>
      <c r="F73">
        <f t="shared" si="1"/>
        <v>3828</v>
      </c>
    </row>
    <row r="74" spans="1:6" x14ac:dyDescent="0.25">
      <c r="A74" s="14" t="s">
        <v>3622</v>
      </c>
      <c r="B74" s="14" t="s">
        <v>3623</v>
      </c>
      <c r="C74" s="16" t="s">
        <v>3624</v>
      </c>
      <c r="D74" s="14">
        <v>7</v>
      </c>
      <c r="E74" s="24">
        <v>1737</v>
      </c>
      <c r="F74">
        <f t="shared" si="1"/>
        <v>12159</v>
      </c>
    </row>
    <row r="75" spans="1:6" x14ac:dyDescent="0.25">
      <c r="A75" s="14" t="s">
        <v>3625</v>
      </c>
      <c r="B75" s="14" t="s">
        <v>3626</v>
      </c>
      <c r="C75" s="16" t="s">
        <v>3627</v>
      </c>
      <c r="D75" s="14">
        <v>5</v>
      </c>
      <c r="E75" s="24">
        <v>708</v>
      </c>
      <c r="F75">
        <f t="shared" si="1"/>
        <v>3540</v>
      </c>
    </row>
    <row r="76" spans="1:6" x14ac:dyDescent="0.25">
      <c r="A76" s="14" t="s">
        <v>3628</v>
      </c>
      <c r="B76" s="14" t="s">
        <v>3629</v>
      </c>
      <c r="C76" s="16" t="s">
        <v>3630</v>
      </c>
      <c r="D76" s="14">
        <v>4</v>
      </c>
      <c r="E76" s="24">
        <v>840</v>
      </c>
      <c r="F76">
        <f t="shared" si="1"/>
        <v>3360</v>
      </c>
    </row>
    <row r="77" spans="1:6" x14ac:dyDescent="0.25">
      <c r="A77" s="14" t="s">
        <v>3631</v>
      </c>
      <c r="B77" s="14" t="s">
        <v>3632</v>
      </c>
      <c r="C77" s="16" t="s">
        <v>3633</v>
      </c>
      <c r="D77" s="14">
        <v>4</v>
      </c>
      <c r="E77" s="24">
        <v>2032</v>
      </c>
      <c r="F77">
        <f t="shared" si="1"/>
        <v>8128</v>
      </c>
    </row>
    <row r="78" spans="1:6" x14ac:dyDescent="0.25">
      <c r="A78" s="14" t="s">
        <v>3634</v>
      </c>
      <c r="B78" s="14" t="s">
        <v>3635</v>
      </c>
      <c r="C78" s="16" t="s">
        <v>3636</v>
      </c>
      <c r="D78" s="14">
        <v>6</v>
      </c>
      <c r="E78" s="24">
        <v>1439</v>
      </c>
      <c r="F78">
        <f t="shared" si="1"/>
        <v>8634</v>
      </c>
    </row>
    <row r="79" spans="1:6" x14ac:dyDescent="0.25">
      <c r="A79" s="14" t="s">
        <v>3637</v>
      </c>
      <c r="B79" s="14" t="s">
        <v>3638</v>
      </c>
      <c r="C79" s="16" t="s">
        <v>3639</v>
      </c>
      <c r="D79" s="14">
        <v>1</v>
      </c>
      <c r="E79" s="24">
        <v>1406</v>
      </c>
      <c r="F79">
        <f t="shared" si="1"/>
        <v>1406</v>
      </c>
    </row>
    <row r="80" spans="1:6" x14ac:dyDescent="0.25">
      <c r="A80" s="14" t="s">
        <v>3640</v>
      </c>
      <c r="B80" s="14" t="s">
        <v>3641</v>
      </c>
      <c r="C80" s="16" t="s">
        <v>3642</v>
      </c>
      <c r="D80" s="14">
        <v>4</v>
      </c>
      <c r="E80" s="24">
        <v>3091</v>
      </c>
      <c r="F80">
        <f t="shared" si="1"/>
        <v>12364</v>
      </c>
    </row>
    <row r="81" spans="1:6" x14ac:dyDescent="0.25">
      <c r="A81" s="14" t="s">
        <v>3643</v>
      </c>
      <c r="B81" s="14" t="s">
        <v>3644</v>
      </c>
      <c r="C81" s="16" t="s">
        <v>3645</v>
      </c>
      <c r="D81" s="14">
        <v>3</v>
      </c>
      <c r="E81" s="24">
        <v>3444</v>
      </c>
      <c r="F81">
        <f t="shared" si="1"/>
        <v>10332</v>
      </c>
    </row>
    <row r="82" spans="1:6" x14ac:dyDescent="0.25">
      <c r="A82" s="14" t="s">
        <v>3646</v>
      </c>
      <c r="B82" s="14" t="s">
        <v>3647</v>
      </c>
      <c r="C82" s="16" t="s">
        <v>3648</v>
      </c>
      <c r="D82" s="14">
        <v>4</v>
      </c>
      <c r="E82" s="24">
        <v>1115</v>
      </c>
      <c r="F82">
        <f t="shared" si="1"/>
        <v>4460</v>
      </c>
    </row>
    <row r="83" spans="1:6" x14ac:dyDescent="0.25">
      <c r="A83" s="14" t="s">
        <v>3649</v>
      </c>
      <c r="B83" s="14" t="s">
        <v>3650</v>
      </c>
      <c r="C83" s="16" t="s">
        <v>3651</v>
      </c>
      <c r="D83" s="14">
        <v>1</v>
      </c>
      <c r="E83" s="24">
        <v>3613</v>
      </c>
      <c r="F83">
        <f t="shared" si="1"/>
        <v>3613</v>
      </c>
    </row>
    <row r="84" spans="1:6" x14ac:dyDescent="0.25">
      <c r="A84" s="14" t="s">
        <v>3652</v>
      </c>
      <c r="B84" s="14" t="s">
        <v>3653</v>
      </c>
      <c r="C84" s="16" t="s">
        <v>3654</v>
      </c>
      <c r="D84" s="14">
        <v>1</v>
      </c>
      <c r="E84" s="24">
        <v>916</v>
      </c>
      <c r="F84">
        <f t="shared" si="1"/>
        <v>916</v>
      </c>
    </row>
    <row r="85" spans="1:6" x14ac:dyDescent="0.25">
      <c r="A85" s="14" t="s">
        <v>3655</v>
      </c>
      <c r="B85" s="14" t="s">
        <v>3656</v>
      </c>
      <c r="C85" s="16" t="s">
        <v>3657</v>
      </c>
      <c r="D85" s="14">
        <v>7</v>
      </c>
      <c r="E85" s="24">
        <v>635</v>
      </c>
      <c r="F85">
        <f t="shared" si="1"/>
        <v>4445</v>
      </c>
    </row>
    <row r="86" spans="1:6" x14ac:dyDescent="0.25">
      <c r="A86" s="14" t="s">
        <v>3658</v>
      </c>
      <c r="B86" s="14" t="s">
        <v>3659</v>
      </c>
      <c r="C86" s="16" t="s">
        <v>3660</v>
      </c>
      <c r="D86" s="14">
        <v>3</v>
      </c>
      <c r="E86" s="24">
        <v>1816</v>
      </c>
      <c r="F86">
        <f t="shared" si="1"/>
        <v>5448</v>
      </c>
    </row>
    <row r="87" spans="1:6" x14ac:dyDescent="0.25">
      <c r="A87" s="14" t="s">
        <v>3661</v>
      </c>
      <c r="B87" s="14" t="s">
        <v>3662</v>
      </c>
      <c r="C87" s="16" t="s">
        <v>3663</v>
      </c>
      <c r="D87" s="14">
        <v>2</v>
      </c>
      <c r="E87" s="24">
        <v>10357</v>
      </c>
      <c r="F87">
        <f t="shared" si="1"/>
        <v>20714</v>
      </c>
    </row>
    <row r="88" spans="1:6" x14ac:dyDescent="0.25">
      <c r="A88" s="14" t="s">
        <v>3664</v>
      </c>
      <c r="B88" s="14" t="s">
        <v>3665</v>
      </c>
      <c r="C88" s="16" t="s">
        <v>3666</v>
      </c>
      <c r="D88" s="14">
        <v>4</v>
      </c>
      <c r="E88" s="24">
        <v>2972</v>
      </c>
      <c r="F88">
        <f t="shared" si="1"/>
        <v>11888</v>
      </c>
    </row>
    <row r="89" spans="1:6" x14ac:dyDescent="0.25">
      <c r="A89" s="14" t="s">
        <v>3667</v>
      </c>
      <c r="B89" s="14" t="s">
        <v>3668</v>
      </c>
      <c r="C89" s="16" t="s">
        <v>3669</v>
      </c>
      <c r="D89" s="14">
        <v>3</v>
      </c>
      <c r="E89" s="24">
        <v>614</v>
      </c>
      <c r="F89">
        <f t="shared" si="1"/>
        <v>1842</v>
      </c>
    </row>
    <row r="90" spans="1:6" ht="30" x14ac:dyDescent="0.25">
      <c r="A90" s="14" t="s">
        <v>3670</v>
      </c>
      <c r="B90" s="14" t="s">
        <v>3671</v>
      </c>
      <c r="C90" s="16" t="s">
        <v>3672</v>
      </c>
      <c r="D90" s="14">
        <v>6</v>
      </c>
      <c r="E90" s="24">
        <v>23797</v>
      </c>
      <c r="F90">
        <f t="shared" si="1"/>
        <v>142782</v>
      </c>
    </row>
    <row r="91" spans="1:6" x14ac:dyDescent="0.25">
      <c r="A91" s="14" t="s">
        <v>3673</v>
      </c>
      <c r="B91" s="14" t="s">
        <v>3674</v>
      </c>
      <c r="C91" s="16" t="s">
        <v>3675</v>
      </c>
      <c r="D91" s="14">
        <v>6</v>
      </c>
      <c r="E91" s="24">
        <v>1314</v>
      </c>
      <c r="F91">
        <f t="shared" si="1"/>
        <v>7884</v>
      </c>
    </row>
    <row r="92" spans="1:6" x14ac:dyDescent="0.25">
      <c r="A92" s="14" t="s">
        <v>3676</v>
      </c>
      <c r="B92" s="14" t="s">
        <v>3677</v>
      </c>
      <c r="C92" s="16" t="s">
        <v>3678</v>
      </c>
      <c r="D92" s="14">
        <v>4</v>
      </c>
      <c r="E92" s="24">
        <v>501</v>
      </c>
      <c r="F92">
        <f t="shared" si="1"/>
        <v>2004</v>
      </c>
    </row>
    <row r="93" spans="1:6" x14ac:dyDescent="0.25">
      <c r="A93" s="14" t="s">
        <v>3679</v>
      </c>
      <c r="B93" s="14" t="s">
        <v>3680</v>
      </c>
      <c r="C93" s="16" t="s">
        <v>3681</v>
      </c>
      <c r="D93" s="14">
        <v>3</v>
      </c>
      <c r="E93" s="24">
        <v>474</v>
      </c>
      <c r="F93">
        <f t="shared" si="1"/>
        <v>1422</v>
      </c>
    </row>
    <row r="94" spans="1:6" x14ac:dyDescent="0.25">
      <c r="A94" s="14" t="s">
        <v>3682</v>
      </c>
      <c r="B94" s="14" t="s">
        <v>3683</v>
      </c>
      <c r="C94" s="16" t="s">
        <v>3684</v>
      </c>
      <c r="D94" s="14">
        <v>3</v>
      </c>
      <c r="E94" s="24">
        <v>1227</v>
      </c>
      <c r="F94">
        <f t="shared" si="1"/>
        <v>3681</v>
      </c>
    </row>
    <row r="95" spans="1:6" x14ac:dyDescent="0.25">
      <c r="A95" s="14" t="s">
        <v>3685</v>
      </c>
      <c r="B95" s="14" t="s">
        <v>3686</v>
      </c>
      <c r="C95" s="16" t="s">
        <v>3687</v>
      </c>
      <c r="D95" s="14">
        <v>57</v>
      </c>
      <c r="E95" s="24">
        <v>2874</v>
      </c>
      <c r="F95">
        <f t="shared" si="1"/>
        <v>163818</v>
      </c>
    </row>
    <row r="96" spans="1:6" x14ac:dyDescent="0.25">
      <c r="A96" s="14" t="s">
        <v>3688</v>
      </c>
      <c r="B96" s="6" t="s">
        <v>3689</v>
      </c>
      <c r="C96" s="11" t="s">
        <v>3690</v>
      </c>
      <c r="D96" s="6">
        <v>8</v>
      </c>
      <c r="E96" s="25">
        <v>1682</v>
      </c>
      <c r="F96">
        <f t="shared" si="1"/>
        <v>13456</v>
      </c>
    </row>
    <row r="97" spans="1:6" x14ac:dyDescent="0.25">
      <c r="A97" s="14" t="s">
        <v>3691</v>
      </c>
      <c r="B97" s="6" t="s">
        <v>3692</v>
      </c>
      <c r="C97" s="11" t="s">
        <v>3693</v>
      </c>
      <c r="D97" s="6">
        <v>1</v>
      </c>
      <c r="E97" s="25">
        <v>885</v>
      </c>
      <c r="F97">
        <f t="shared" si="1"/>
        <v>885</v>
      </c>
    </row>
    <row r="98" spans="1:6" x14ac:dyDescent="0.25">
      <c r="A98" s="14" t="s">
        <v>3694</v>
      </c>
      <c r="B98" s="6" t="s">
        <v>3695</v>
      </c>
      <c r="C98" s="11" t="s">
        <v>3696</v>
      </c>
      <c r="D98" s="6">
        <v>5</v>
      </c>
      <c r="E98" s="25">
        <v>885</v>
      </c>
      <c r="F98">
        <f t="shared" si="1"/>
        <v>4425</v>
      </c>
    </row>
    <row r="99" spans="1:6" x14ac:dyDescent="0.25">
      <c r="A99" s="14" t="s">
        <v>3697</v>
      </c>
      <c r="B99" s="6" t="s">
        <v>3698</v>
      </c>
      <c r="C99" s="11" t="s">
        <v>3699</v>
      </c>
      <c r="D99" s="6">
        <v>5</v>
      </c>
      <c r="E99" s="25">
        <v>885</v>
      </c>
      <c r="F99">
        <f t="shared" si="1"/>
        <v>4425</v>
      </c>
    </row>
    <row r="100" spans="1:6" x14ac:dyDescent="0.25">
      <c r="A100" s="14" t="s">
        <v>3700</v>
      </c>
      <c r="B100" s="6" t="s">
        <v>3701</v>
      </c>
      <c r="C100" s="11" t="s">
        <v>3702</v>
      </c>
      <c r="D100" s="6">
        <v>4</v>
      </c>
      <c r="E100" s="25">
        <v>885</v>
      </c>
      <c r="F100">
        <f t="shared" si="1"/>
        <v>3540</v>
      </c>
    </row>
    <row r="101" spans="1:6" x14ac:dyDescent="0.25">
      <c r="A101" s="14" t="s">
        <v>3703</v>
      </c>
      <c r="B101" s="6" t="s">
        <v>3704</v>
      </c>
      <c r="C101" s="11" t="s">
        <v>3705</v>
      </c>
      <c r="D101" s="6">
        <v>4</v>
      </c>
      <c r="E101" s="25">
        <v>885</v>
      </c>
      <c r="F101">
        <f t="shared" si="1"/>
        <v>3540</v>
      </c>
    </row>
    <row r="102" spans="1:6" x14ac:dyDescent="0.25">
      <c r="A102" s="14" t="s">
        <v>3706</v>
      </c>
      <c r="B102" s="6" t="s">
        <v>3707</v>
      </c>
      <c r="C102" s="11" t="s">
        <v>3708</v>
      </c>
      <c r="D102" s="6">
        <v>3</v>
      </c>
      <c r="E102" s="25">
        <v>309</v>
      </c>
      <c r="F102">
        <f t="shared" si="1"/>
        <v>927</v>
      </c>
    </row>
    <row r="103" spans="1:6" x14ac:dyDescent="0.25">
      <c r="A103" s="14" t="s">
        <v>3709</v>
      </c>
      <c r="B103" s="6" t="s">
        <v>3710</v>
      </c>
      <c r="C103" s="11" t="s">
        <v>3711</v>
      </c>
      <c r="D103" s="6">
        <v>1</v>
      </c>
      <c r="E103" s="25">
        <v>670</v>
      </c>
      <c r="F103">
        <f t="shared" si="1"/>
        <v>670</v>
      </c>
    </row>
    <row r="104" spans="1:6" x14ac:dyDescent="0.25">
      <c r="A104" s="14" t="s">
        <v>3712</v>
      </c>
      <c r="B104" s="6" t="s">
        <v>3713</v>
      </c>
      <c r="C104" s="11" t="s">
        <v>3714</v>
      </c>
      <c r="D104" s="6">
        <v>2</v>
      </c>
      <c r="E104" s="25">
        <v>469</v>
      </c>
      <c r="F104">
        <f t="shared" si="1"/>
        <v>938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C34" sqref="C34"/>
    </sheetView>
  </sheetViews>
  <sheetFormatPr defaultRowHeight="15" x14ac:dyDescent="0.25"/>
  <cols>
    <col min="2" max="2" width="26.28515625" bestFit="1" customWidth="1"/>
    <col min="3" max="3" width="135.85546875" bestFit="1" customWidth="1"/>
    <col min="5" max="5" width="12" style="22" bestFit="1" customWidth="1"/>
  </cols>
  <sheetData>
    <row r="1" spans="1:6" ht="30" x14ac:dyDescent="0.25">
      <c r="A1" s="47" t="s">
        <v>0</v>
      </c>
      <c r="B1" s="47" t="s">
        <v>1</v>
      </c>
      <c r="C1" s="53" t="s">
        <v>2</v>
      </c>
      <c r="D1" s="50" t="s">
        <v>5802</v>
      </c>
      <c r="E1" s="54" t="s">
        <v>1992</v>
      </c>
      <c r="F1" s="52" t="s">
        <v>5805</v>
      </c>
    </row>
    <row r="2" spans="1:6" x14ac:dyDescent="0.25">
      <c r="A2" s="14" t="s">
        <v>3715</v>
      </c>
      <c r="B2" s="14" t="s">
        <v>3716</v>
      </c>
      <c r="C2" s="17" t="s">
        <v>3717</v>
      </c>
      <c r="D2" s="14">
        <v>4</v>
      </c>
      <c r="E2" s="24">
        <v>1018</v>
      </c>
      <c r="F2">
        <f>PRODUCT(D2:E2)</f>
        <v>4072</v>
      </c>
    </row>
    <row r="3" spans="1:6" x14ac:dyDescent="0.25">
      <c r="A3" s="14" t="s">
        <v>3718</v>
      </c>
      <c r="B3" s="14" t="s">
        <v>3719</v>
      </c>
      <c r="C3" s="17" t="s">
        <v>3720</v>
      </c>
      <c r="D3" s="14">
        <v>4</v>
      </c>
      <c r="E3" s="24">
        <v>1095</v>
      </c>
      <c r="F3">
        <f t="shared" ref="F3:F23" si="0">PRODUCT(D3:E3)</f>
        <v>4380</v>
      </c>
    </row>
    <row r="4" spans="1:6" x14ac:dyDescent="0.25">
      <c r="A4" s="14" t="s">
        <v>3721</v>
      </c>
      <c r="B4" s="14" t="s">
        <v>3722</v>
      </c>
      <c r="C4" s="17" t="s">
        <v>3723</v>
      </c>
      <c r="D4" s="14">
        <v>2</v>
      </c>
      <c r="E4" s="24">
        <v>3832</v>
      </c>
      <c r="F4">
        <f t="shared" si="0"/>
        <v>7664</v>
      </c>
    </row>
    <row r="5" spans="1:6" x14ac:dyDescent="0.25">
      <c r="A5" s="14" t="s">
        <v>3724</v>
      </c>
      <c r="B5" s="14" t="s">
        <v>3725</v>
      </c>
      <c r="C5" s="17" t="s">
        <v>3726</v>
      </c>
      <c r="D5" s="14">
        <v>2</v>
      </c>
      <c r="E5" s="24">
        <v>8730</v>
      </c>
      <c r="F5">
        <f t="shared" si="0"/>
        <v>17460</v>
      </c>
    </row>
    <row r="6" spans="1:6" x14ac:dyDescent="0.25">
      <c r="A6" s="14" t="s">
        <v>3727</v>
      </c>
      <c r="B6" s="14" t="s">
        <v>3728</v>
      </c>
      <c r="C6" s="17" t="s">
        <v>3729</v>
      </c>
      <c r="D6" s="14">
        <v>35</v>
      </c>
      <c r="E6" s="24">
        <v>17091</v>
      </c>
      <c r="F6">
        <f t="shared" si="0"/>
        <v>598185</v>
      </c>
    </row>
    <row r="7" spans="1:6" x14ac:dyDescent="0.25">
      <c r="A7" s="14" t="s">
        <v>3730</v>
      </c>
      <c r="B7" s="14" t="s">
        <v>3731</v>
      </c>
      <c r="C7" s="17" t="s">
        <v>3732</v>
      </c>
      <c r="D7" s="14">
        <v>2</v>
      </c>
      <c r="E7" s="24">
        <v>27856</v>
      </c>
      <c r="F7">
        <f t="shared" si="0"/>
        <v>55712</v>
      </c>
    </row>
    <row r="8" spans="1:6" x14ac:dyDescent="0.25">
      <c r="A8" s="14" t="s">
        <v>3733</v>
      </c>
      <c r="B8" s="14" t="s">
        <v>3734</v>
      </c>
      <c r="C8" s="17" t="s">
        <v>3735</v>
      </c>
      <c r="D8" s="14">
        <v>2</v>
      </c>
      <c r="E8" s="24">
        <v>16117</v>
      </c>
      <c r="F8">
        <f t="shared" si="0"/>
        <v>32234</v>
      </c>
    </row>
    <row r="9" spans="1:6" x14ac:dyDescent="0.25">
      <c r="A9" s="14" t="s">
        <v>3736</v>
      </c>
      <c r="B9" s="14" t="s">
        <v>3737</v>
      </c>
      <c r="C9" s="17" t="s">
        <v>3738</v>
      </c>
      <c r="D9" s="14">
        <v>1</v>
      </c>
      <c r="E9" s="24">
        <v>34173</v>
      </c>
      <c r="F9">
        <f t="shared" si="0"/>
        <v>34173</v>
      </c>
    </row>
    <row r="10" spans="1:6" x14ac:dyDescent="0.25">
      <c r="A10" s="14" t="s">
        <v>3739</v>
      </c>
      <c r="B10" s="14" t="s">
        <v>3740</v>
      </c>
      <c r="C10" s="17" t="s">
        <v>3741</v>
      </c>
      <c r="D10" s="14">
        <v>2</v>
      </c>
      <c r="E10" s="24">
        <v>3863</v>
      </c>
      <c r="F10">
        <f t="shared" si="0"/>
        <v>7726</v>
      </c>
    </row>
    <row r="11" spans="1:6" x14ac:dyDescent="0.25">
      <c r="A11" s="14" t="s">
        <v>3742</v>
      </c>
      <c r="B11" s="14" t="s">
        <v>3743</v>
      </c>
      <c r="C11" s="17" t="s">
        <v>3744</v>
      </c>
      <c r="D11" s="14">
        <v>14</v>
      </c>
      <c r="E11" s="24">
        <v>21030</v>
      </c>
      <c r="F11">
        <f t="shared" si="0"/>
        <v>294420</v>
      </c>
    </row>
    <row r="12" spans="1:6" x14ac:dyDescent="0.25">
      <c r="A12" s="14" t="s">
        <v>3745</v>
      </c>
      <c r="B12" s="14" t="s">
        <v>3746</v>
      </c>
      <c r="C12" s="17" t="s">
        <v>3747</v>
      </c>
      <c r="D12" s="14">
        <v>1</v>
      </c>
      <c r="E12" s="24">
        <v>32661</v>
      </c>
      <c r="F12">
        <f t="shared" si="0"/>
        <v>32661</v>
      </c>
    </row>
    <row r="13" spans="1:6" x14ac:dyDescent="0.25">
      <c r="A13" s="14" t="s">
        <v>3748</v>
      </c>
      <c r="B13" s="14" t="s">
        <v>3749</v>
      </c>
      <c r="C13" s="17" t="s">
        <v>3750</v>
      </c>
      <c r="D13" s="14">
        <v>4</v>
      </c>
      <c r="E13" s="24">
        <v>3446</v>
      </c>
      <c r="F13">
        <f t="shared" si="0"/>
        <v>13784</v>
      </c>
    </row>
    <row r="14" spans="1:6" x14ac:dyDescent="0.25">
      <c r="A14" s="14" t="s">
        <v>3751</v>
      </c>
      <c r="B14" s="14" t="s">
        <v>3752</v>
      </c>
      <c r="C14" s="17" t="s">
        <v>3753</v>
      </c>
      <c r="D14" s="14">
        <v>1</v>
      </c>
      <c r="E14" s="24">
        <v>80103</v>
      </c>
      <c r="F14">
        <f t="shared" si="0"/>
        <v>80103</v>
      </c>
    </row>
    <row r="15" spans="1:6" x14ac:dyDescent="0.25">
      <c r="A15" s="14" t="s">
        <v>3754</v>
      </c>
      <c r="B15" s="14" t="s">
        <v>3755</v>
      </c>
      <c r="C15" s="17" t="s">
        <v>3756</v>
      </c>
      <c r="D15" s="14">
        <v>2</v>
      </c>
      <c r="E15" s="24">
        <v>20846</v>
      </c>
      <c r="F15">
        <f t="shared" si="0"/>
        <v>41692</v>
      </c>
    </row>
    <row r="16" spans="1:6" x14ac:dyDescent="0.25">
      <c r="A16" s="14" t="s">
        <v>3757</v>
      </c>
      <c r="B16" s="14" t="s">
        <v>3758</v>
      </c>
      <c r="C16" s="17" t="s">
        <v>3759</v>
      </c>
      <c r="D16" s="14">
        <v>1</v>
      </c>
      <c r="E16" s="24">
        <v>12753</v>
      </c>
      <c r="F16">
        <f t="shared" si="0"/>
        <v>12753</v>
      </c>
    </row>
    <row r="17" spans="1:6" x14ac:dyDescent="0.25">
      <c r="A17" s="14" t="s">
        <v>3760</v>
      </c>
      <c r="B17" s="14" t="s">
        <v>3761</v>
      </c>
      <c r="C17" s="17" t="s">
        <v>3762</v>
      </c>
      <c r="D17" s="14">
        <v>11</v>
      </c>
      <c r="E17" s="24">
        <v>2173</v>
      </c>
      <c r="F17">
        <f t="shared" si="0"/>
        <v>23903</v>
      </c>
    </row>
    <row r="18" spans="1:6" x14ac:dyDescent="0.25">
      <c r="A18" s="14" t="s">
        <v>3763</v>
      </c>
      <c r="B18" s="14" t="s">
        <v>3764</v>
      </c>
      <c r="C18" s="17" t="s">
        <v>3765</v>
      </c>
      <c r="D18" s="14">
        <v>1</v>
      </c>
      <c r="E18" s="24">
        <v>9403</v>
      </c>
      <c r="F18">
        <f t="shared" si="0"/>
        <v>9403</v>
      </c>
    </row>
    <row r="19" spans="1:6" x14ac:dyDescent="0.25">
      <c r="A19" s="14" t="s">
        <v>3766</v>
      </c>
      <c r="B19" s="14" t="s">
        <v>3767</v>
      </c>
      <c r="C19" s="17" t="s">
        <v>3768</v>
      </c>
      <c r="D19" s="14">
        <v>1</v>
      </c>
      <c r="E19" s="24">
        <v>2530</v>
      </c>
      <c r="F19">
        <f t="shared" si="0"/>
        <v>2530</v>
      </c>
    </row>
    <row r="20" spans="1:6" x14ac:dyDescent="0.25">
      <c r="A20" s="14" t="s">
        <v>3769</v>
      </c>
      <c r="B20" s="14" t="s">
        <v>3770</v>
      </c>
      <c r="C20" s="17" t="s">
        <v>3771</v>
      </c>
      <c r="D20" s="14">
        <v>2</v>
      </c>
      <c r="E20" s="24">
        <v>1490</v>
      </c>
      <c r="F20">
        <f t="shared" si="0"/>
        <v>2980</v>
      </c>
    </row>
    <row r="21" spans="1:6" x14ac:dyDescent="0.25">
      <c r="A21" s="14" t="s">
        <v>3772</v>
      </c>
      <c r="B21" s="14" t="s">
        <v>3773</v>
      </c>
      <c r="C21" s="17" t="s">
        <v>3774</v>
      </c>
      <c r="D21" s="14">
        <v>1</v>
      </c>
      <c r="E21" s="24">
        <v>22654</v>
      </c>
      <c r="F21">
        <f t="shared" si="0"/>
        <v>22654</v>
      </c>
    </row>
    <row r="22" spans="1:6" x14ac:dyDescent="0.25">
      <c r="A22" s="14" t="s">
        <v>3775</v>
      </c>
      <c r="B22" s="14" t="s">
        <v>3776</v>
      </c>
      <c r="C22" s="17" t="s">
        <v>3777</v>
      </c>
      <c r="D22" s="14">
        <v>1</v>
      </c>
      <c r="E22" s="24">
        <v>8272</v>
      </c>
      <c r="F22">
        <f t="shared" si="0"/>
        <v>8272</v>
      </c>
    </row>
    <row r="23" spans="1:6" x14ac:dyDescent="0.25">
      <c r="A23" s="14" t="s">
        <v>3778</v>
      </c>
      <c r="B23" s="14" t="s">
        <v>3779</v>
      </c>
      <c r="C23" s="17" t="s">
        <v>3780</v>
      </c>
      <c r="D23" s="14">
        <v>1</v>
      </c>
      <c r="E23" s="24">
        <v>936</v>
      </c>
      <c r="F23">
        <f t="shared" si="0"/>
        <v>936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workbookViewId="0">
      <pane ySplit="1" topLeftCell="A140" activePane="bottomLeft" state="frozen"/>
      <selection pane="bottomLeft" activeCell="C176" sqref="C176"/>
    </sheetView>
  </sheetViews>
  <sheetFormatPr defaultRowHeight="15" x14ac:dyDescent="0.25"/>
  <cols>
    <col min="2" max="2" width="19.42578125" bestFit="1" customWidth="1"/>
    <col min="3" max="3" width="102.85546875" bestFit="1" customWidth="1"/>
    <col min="4" max="4" width="11.85546875" customWidth="1"/>
    <col min="5" max="5" width="9.5703125" style="22" bestFit="1" customWidth="1"/>
  </cols>
  <sheetData>
    <row r="1" spans="1:6" ht="30" x14ac:dyDescent="0.25">
      <c r="A1" s="47" t="s">
        <v>0</v>
      </c>
      <c r="B1" s="47" t="s">
        <v>1</v>
      </c>
      <c r="C1" s="47" t="s">
        <v>2</v>
      </c>
      <c r="D1" s="50" t="s">
        <v>5802</v>
      </c>
      <c r="E1" s="51" t="s">
        <v>1992</v>
      </c>
      <c r="F1" s="52" t="s">
        <v>5805</v>
      </c>
    </row>
    <row r="2" spans="1:6" x14ac:dyDescent="0.25">
      <c r="A2" s="14" t="s">
        <v>3781</v>
      </c>
      <c r="B2" s="14" t="s">
        <v>3782</v>
      </c>
      <c r="C2" s="21" t="s">
        <v>3783</v>
      </c>
      <c r="D2" s="14">
        <v>12</v>
      </c>
      <c r="E2" s="24">
        <v>101</v>
      </c>
      <c r="F2">
        <f>PRODUCT(D2:E2)</f>
        <v>1212</v>
      </c>
    </row>
    <row r="3" spans="1:6" x14ac:dyDescent="0.25">
      <c r="A3" s="14" t="s">
        <v>3784</v>
      </c>
      <c r="B3" s="14" t="s">
        <v>3785</v>
      </c>
      <c r="C3" s="17" t="s">
        <v>3786</v>
      </c>
      <c r="D3" s="14">
        <v>1200</v>
      </c>
      <c r="E3" s="24">
        <v>7</v>
      </c>
      <c r="F3">
        <f t="shared" ref="F3:F67" si="0">PRODUCT(D3:E3)</f>
        <v>8400</v>
      </c>
    </row>
    <row r="4" spans="1:6" x14ac:dyDescent="0.25">
      <c r="A4" s="14" t="s">
        <v>3787</v>
      </c>
      <c r="B4" s="14" t="s">
        <v>3788</v>
      </c>
      <c r="C4" s="17" t="s">
        <v>3789</v>
      </c>
      <c r="D4" s="14">
        <v>300</v>
      </c>
      <c r="E4" s="24">
        <v>10</v>
      </c>
      <c r="F4">
        <f t="shared" si="0"/>
        <v>3000</v>
      </c>
    </row>
    <row r="5" spans="1:6" x14ac:dyDescent="0.25">
      <c r="A5" s="14" t="s">
        <v>3790</v>
      </c>
      <c r="B5" s="14" t="s">
        <v>3791</v>
      </c>
      <c r="C5" s="17" t="s">
        <v>3792</v>
      </c>
      <c r="D5" s="14">
        <v>50</v>
      </c>
      <c r="E5" s="24">
        <v>7</v>
      </c>
      <c r="F5">
        <f t="shared" si="0"/>
        <v>350</v>
      </c>
    </row>
    <row r="6" spans="1:6" x14ac:dyDescent="0.25">
      <c r="A6" s="14" t="s">
        <v>3793</v>
      </c>
      <c r="B6" s="14" t="s">
        <v>3794</v>
      </c>
      <c r="C6" s="17" t="s">
        <v>3795</v>
      </c>
      <c r="D6" s="14">
        <v>7252</v>
      </c>
      <c r="E6" s="24">
        <v>7</v>
      </c>
      <c r="F6">
        <f t="shared" si="0"/>
        <v>50764</v>
      </c>
    </row>
    <row r="7" spans="1:6" x14ac:dyDescent="0.25">
      <c r="A7" s="14" t="s">
        <v>3796</v>
      </c>
      <c r="B7" s="14" t="s">
        <v>3797</v>
      </c>
      <c r="C7" s="17" t="s">
        <v>3798</v>
      </c>
      <c r="D7" s="14">
        <v>2750</v>
      </c>
      <c r="E7" s="24">
        <v>6</v>
      </c>
      <c r="F7">
        <f t="shared" si="0"/>
        <v>16500</v>
      </c>
    </row>
    <row r="8" spans="1:6" x14ac:dyDescent="0.25">
      <c r="A8" s="14" t="s">
        <v>3799</v>
      </c>
      <c r="B8" s="14" t="s">
        <v>3800</v>
      </c>
      <c r="C8" s="17" t="s">
        <v>3801</v>
      </c>
      <c r="D8" s="14">
        <v>10</v>
      </c>
      <c r="E8" s="24">
        <v>7</v>
      </c>
      <c r="F8">
        <f t="shared" si="0"/>
        <v>70</v>
      </c>
    </row>
    <row r="9" spans="1:6" x14ac:dyDescent="0.25">
      <c r="A9" s="14" t="s">
        <v>3802</v>
      </c>
      <c r="B9" s="14" t="s">
        <v>3803</v>
      </c>
      <c r="C9" s="17" t="s">
        <v>3804</v>
      </c>
      <c r="D9" s="14">
        <v>5250</v>
      </c>
      <c r="E9" s="24">
        <v>4</v>
      </c>
      <c r="F9">
        <f t="shared" si="0"/>
        <v>21000</v>
      </c>
    </row>
    <row r="10" spans="1:6" x14ac:dyDescent="0.25">
      <c r="A10" s="14" t="s">
        <v>3805</v>
      </c>
      <c r="B10" s="14" t="s">
        <v>3806</v>
      </c>
      <c r="C10" s="17" t="s">
        <v>3807</v>
      </c>
      <c r="D10" s="14">
        <v>73</v>
      </c>
      <c r="E10" s="24">
        <v>639</v>
      </c>
      <c r="F10">
        <f t="shared" si="0"/>
        <v>46647</v>
      </c>
    </row>
    <row r="11" spans="1:6" x14ac:dyDescent="0.25">
      <c r="A11" s="14" t="s">
        <v>3808</v>
      </c>
      <c r="B11" s="14" t="s">
        <v>3809</v>
      </c>
      <c r="C11" s="17" t="s">
        <v>3810</v>
      </c>
      <c r="D11" s="14">
        <v>10</v>
      </c>
      <c r="E11" s="24">
        <v>35</v>
      </c>
      <c r="F11">
        <f t="shared" si="0"/>
        <v>350</v>
      </c>
    </row>
    <row r="12" spans="1:6" x14ac:dyDescent="0.25">
      <c r="A12" s="14" t="s">
        <v>3811</v>
      </c>
      <c r="B12" s="14" t="s">
        <v>3812</v>
      </c>
      <c r="C12" s="17" t="s">
        <v>3813</v>
      </c>
      <c r="D12" s="14">
        <v>87</v>
      </c>
      <c r="E12" s="24">
        <v>87</v>
      </c>
      <c r="F12">
        <f t="shared" si="0"/>
        <v>7569</v>
      </c>
    </row>
    <row r="13" spans="1:6" x14ac:dyDescent="0.25">
      <c r="A13" s="14" t="s">
        <v>3814</v>
      </c>
      <c r="B13" s="14" t="s">
        <v>3815</v>
      </c>
      <c r="C13" s="17" t="s">
        <v>3816</v>
      </c>
      <c r="D13" s="14">
        <v>500</v>
      </c>
      <c r="E13" s="24">
        <v>9</v>
      </c>
      <c r="F13">
        <f t="shared" si="0"/>
        <v>4500</v>
      </c>
    </row>
    <row r="14" spans="1:6" x14ac:dyDescent="0.25">
      <c r="A14" s="14" t="s">
        <v>3817</v>
      </c>
      <c r="B14" s="14" t="s">
        <v>3818</v>
      </c>
      <c r="C14" s="17" t="s">
        <v>3816</v>
      </c>
      <c r="D14" s="14">
        <v>98</v>
      </c>
      <c r="E14" s="24">
        <v>3</v>
      </c>
      <c r="F14">
        <f t="shared" si="0"/>
        <v>294</v>
      </c>
    </row>
    <row r="15" spans="1:6" x14ac:dyDescent="0.25">
      <c r="A15" s="14" t="s">
        <v>3819</v>
      </c>
      <c r="B15" s="14" t="s">
        <v>3820</v>
      </c>
      <c r="C15" s="17" t="s">
        <v>3821</v>
      </c>
      <c r="D15" s="14">
        <v>2397</v>
      </c>
      <c r="E15" s="24">
        <v>9</v>
      </c>
      <c r="F15">
        <f t="shared" si="0"/>
        <v>21573</v>
      </c>
    </row>
    <row r="16" spans="1:6" x14ac:dyDescent="0.25">
      <c r="A16" s="14" t="s">
        <v>3822</v>
      </c>
      <c r="B16" s="14" t="s">
        <v>3823</v>
      </c>
      <c r="C16" s="17" t="s">
        <v>3824</v>
      </c>
      <c r="D16" s="14">
        <v>77</v>
      </c>
      <c r="E16" s="24">
        <v>114</v>
      </c>
      <c r="F16">
        <f t="shared" si="0"/>
        <v>8778</v>
      </c>
    </row>
    <row r="17" spans="1:6" x14ac:dyDescent="0.25">
      <c r="A17" s="14" t="s">
        <v>3825</v>
      </c>
      <c r="B17" s="14" t="s">
        <v>3826</v>
      </c>
      <c r="C17" s="17" t="s">
        <v>3827</v>
      </c>
      <c r="D17" s="14">
        <v>55</v>
      </c>
      <c r="E17" s="24">
        <v>153</v>
      </c>
      <c r="F17">
        <f t="shared" si="0"/>
        <v>8415</v>
      </c>
    </row>
    <row r="18" spans="1:6" x14ac:dyDescent="0.25">
      <c r="A18" s="14" t="s">
        <v>3828</v>
      </c>
      <c r="B18" s="14" t="s">
        <v>3829</v>
      </c>
      <c r="C18" s="17" t="s">
        <v>3830</v>
      </c>
      <c r="D18" s="14">
        <v>100</v>
      </c>
      <c r="E18" s="24">
        <v>58</v>
      </c>
      <c r="F18">
        <f t="shared" si="0"/>
        <v>5800</v>
      </c>
    </row>
    <row r="19" spans="1:6" x14ac:dyDescent="0.25">
      <c r="A19" s="14" t="s">
        <v>3831</v>
      </c>
      <c r="B19" s="14" t="s">
        <v>3832</v>
      </c>
      <c r="C19" s="17" t="s">
        <v>3833</v>
      </c>
      <c r="D19" s="14">
        <v>300</v>
      </c>
      <c r="E19" s="24">
        <v>6</v>
      </c>
      <c r="F19">
        <f t="shared" si="0"/>
        <v>1800</v>
      </c>
    </row>
    <row r="20" spans="1:6" x14ac:dyDescent="0.25">
      <c r="A20" s="14" t="s">
        <v>3834</v>
      </c>
      <c r="B20" s="14" t="s">
        <v>3835</v>
      </c>
      <c r="C20" s="17" t="s">
        <v>3836</v>
      </c>
      <c r="D20" s="14">
        <v>88</v>
      </c>
      <c r="E20" s="24">
        <v>2</v>
      </c>
      <c r="F20">
        <f t="shared" si="0"/>
        <v>176</v>
      </c>
    </row>
    <row r="21" spans="1:6" x14ac:dyDescent="0.25">
      <c r="A21" s="14" t="s">
        <v>3837</v>
      </c>
      <c r="B21" s="14" t="s">
        <v>3838</v>
      </c>
      <c r="C21" s="17" t="s">
        <v>3839</v>
      </c>
      <c r="D21" s="14">
        <v>3050</v>
      </c>
      <c r="E21" s="24">
        <v>4</v>
      </c>
      <c r="F21">
        <f t="shared" si="0"/>
        <v>12200</v>
      </c>
    </row>
    <row r="22" spans="1:6" x14ac:dyDescent="0.25">
      <c r="A22" s="14" t="s">
        <v>3840</v>
      </c>
      <c r="B22" s="14" t="s">
        <v>3841</v>
      </c>
      <c r="C22" s="17" t="s">
        <v>3842</v>
      </c>
      <c r="D22" s="14">
        <v>500</v>
      </c>
      <c r="E22" s="24">
        <v>5</v>
      </c>
      <c r="F22">
        <f t="shared" si="0"/>
        <v>2500</v>
      </c>
    </row>
    <row r="23" spans="1:6" x14ac:dyDescent="0.25">
      <c r="A23" s="14" t="s">
        <v>3843</v>
      </c>
      <c r="B23" s="14" t="s">
        <v>3844</v>
      </c>
      <c r="C23" s="17" t="s">
        <v>3845</v>
      </c>
      <c r="D23" s="14">
        <v>800</v>
      </c>
      <c r="E23" s="24">
        <v>5</v>
      </c>
      <c r="F23">
        <f t="shared" si="0"/>
        <v>4000</v>
      </c>
    </row>
    <row r="24" spans="1:6" x14ac:dyDescent="0.25">
      <c r="A24" s="14" t="s">
        <v>3846</v>
      </c>
      <c r="B24" s="14" t="s">
        <v>3847</v>
      </c>
      <c r="C24" s="17" t="s">
        <v>3848</v>
      </c>
      <c r="D24" s="14">
        <v>529</v>
      </c>
      <c r="E24" s="24">
        <v>3</v>
      </c>
      <c r="F24">
        <f t="shared" si="0"/>
        <v>1587</v>
      </c>
    </row>
    <row r="25" spans="1:6" x14ac:dyDescent="0.25">
      <c r="A25" s="14" t="s">
        <v>3849</v>
      </c>
      <c r="B25" s="14" t="s">
        <v>3850</v>
      </c>
      <c r="C25" s="17" t="s">
        <v>3851</v>
      </c>
      <c r="D25" s="14">
        <v>19</v>
      </c>
      <c r="E25" s="24">
        <v>3</v>
      </c>
      <c r="F25">
        <f t="shared" si="0"/>
        <v>57</v>
      </c>
    </row>
    <row r="26" spans="1:6" x14ac:dyDescent="0.25">
      <c r="A26" s="14" t="s">
        <v>3852</v>
      </c>
      <c r="B26" s="14" t="s">
        <v>3853</v>
      </c>
      <c r="C26" s="17" t="s">
        <v>3854</v>
      </c>
      <c r="D26" s="14">
        <v>80</v>
      </c>
      <c r="E26" s="24">
        <v>5</v>
      </c>
      <c r="F26">
        <f t="shared" si="0"/>
        <v>400</v>
      </c>
    </row>
    <row r="27" spans="1:6" x14ac:dyDescent="0.25">
      <c r="A27" s="14" t="s">
        <v>3855</v>
      </c>
      <c r="B27" s="14" t="s">
        <v>3856</v>
      </c>
      <c r="C27" s="17" t="s">
        <v>3857</v>
      </c>
      <c r="D27" s="14">
        <v>375</v>
      </c>
      <c r="E27" s="24">
        <v>2</v>
      </c>
      <c r="F27">
        <f t="shared" si="0"/>
        <v>750</v>
      </c>
    </row>
    <row r="28" spans="1:6" x14ac:dyDescent="0.25">
      <c r="A28" s="14" t="s">
        <v>3858</v>
      </c>
      <c r="B28" s="14" t="s">
        <v>3859</v>
      </c>
      <c r="C28" s="17" t="s">
        <v>3860</v>
      </c>
      <c r="D28" s="14">
        <v>200</v>
      </c>
      <c r="E28" s="24">
        <v>2</v>
      </c>
      <c r="F28">
        <f t="shared" si="0"/>
        <v>400</v>
      </c>
    </row>
    <row r="29" spans="1:6" x14ac:dyDescent="0.25">
      <c r="A29" s="14" t="s">
        <v>3861</v>
      </c>
      <c r="B29" s="14" t="s">
        <v>3862</v>
      </c>
      <c r="C29" s="17" t="s">
        <v>3863</v>
      </c>
      <c r="D29" s="14">
        <v>19900</v>
      </c>
      <c r="E29" s="24">
        <v>19</v>
      </c>
      <c r="F29">
        <f t="shared" si="0"/>
        <v>378100</v>
      </c>
    </row>
    <row r="30" spans="1:6" x14ac:dyDescent="0.25">
      <c r="A30" s="14" t="s">
        <v>3864</v>
      </c>
      <c r="B30" s="14" t="s">
        <v>3865</v>
      </c>
      <c r="C30" s="17" t="s">
        <v>3866</v>
      </c>
      <c r="D30" s="14">
        <v>10</v>
      </c>
      <c r="E30" s="24">
        <v>16</v>
      </c>
      <c r="F30">
        <f t="shared" si="0"/>
        <v>160</v>
      </c>
    </row>
    <row r="31" spans="1:6" x14ac:dyDescent="0.25">
      <c r="A31" s="14" t="s">
        <v>3867</v>
      </c>
      <c r="B31" s="14" t="s">
        <v>3868</v>
      </c>
      <c r="C31" s="17" t="s">
        <v>3869</v>
      </c>
      <c r="D31" s="14">
        <v>10</v>
      </c>
      <c r="E31" s="24">
        <v>8</v>
      </c>
      <c r="F31">
        <f t="shared" si="0"/>
        <v>80</v>
      </c>
    </row>
    <row r="32" spans="1:6" x14ac:dyDescent="0.25">
      <c r="A32" s="14" t="s">
        <v>3870</v>
      </c>
      <c r="B32" s="14" t="s">
        <v>3871</v>
      </c>
      <c r="C32" s="17" t="s">
        <v>3872</v>
      </c>
      <c r="D32" s="14">
        <v>100</v>
      </c>
      <c r="E32" s="24">
        <v>5</v>
      </c>
      <c r="F32">
        <f t="shared" si="0"/>
        <v>500</v>
      </c>
    </row>
    <row r="33" spans="1:6" x14ac:dyDescent="0.25">
      <c r="A33" s="14" t="s">
        <v>3873</v>
      </c>
      <c r="B33" s="14" t="s">
        <v>3874</v>
      </c>
      <c r="C33" s="17" t="s">
        <v>3875</v>
      </c>
      <c r="D33" s="14">
        <v>36</v>
      </c>
      <c r="E33" s="24">
        <v>14</v>
      </c>
      <c r="F33">
        <f t="shared" si="0"/>
        <v>504</v>
      </c>
    </row>
    <row r="34" spans="1:6" x14ac:dyDescent="0.25">
      <c r="A34" s="14" t="s">
        <v>3876</v>
      </c>
      <c r="B34" s="14" t="s">
        <v>3877</v>
      </c>
      <c r="C34" s="17" t="s">
        <v>3878</v>
      </c>
      <c r="D34" s="14">
        <v>529</v>
      </c>
      <c r="E34" s="24">
        <v>14</v>
      </c>
      <c r="F34">
        <f t="shared" si="0"/>
        <v>7406</v>
      </c>
    </row>
    <row r="35" spans="1:6" x14ac:dyDescent="0.25">
      <c r="A35" s="14" t="s">
        <v>3879</v>
      </c>
      <c r="B35" s="14" t="s">
        <v>3880</v>
      </c>
      <c r="C35" s="17" t="s">
        <v>3881</v>
      </c>
      <c r="D35" s="14">
        <v>1443</v>
      </c>
      <c r="E35" s="24">
        <v>17</v>
      </c>
      <c r="F35">
        <f t="shared" si="0"/>
        <v>24531</v>
      </c>
    </row>
    <row r="36" spans="1:6" x14ac:dyDescent="0.25">
      <c r="A36" s="14" t="s">
        <v>3882</v>
      </c>
      <c r="B36" s="14" t="s">
        <v>3883</v>
      </c>
      <c r="C36" s="17" t="s">
        <v>3884</v>
      </c>
      <c r="D36" s="14">
        <v>472</v>
      </c>
      <c r="E36" s="24">
        <v>16</v>
      </c>
      <c r="F36">
        <f t="shared" si="0"/>
        <v>7552</v>
      </c>
    </row>
    <row r="37" spans="1:6" x14ac:dyDescent="0.25">
      <c r="A37" s="14" t="s">
        <v>3885</v>
      </c>
      <c r="B37" s="14" t="s">
        <v>3886</v>
      </c>
      <c r="C37" s="17" t="s">
        <v>3887</v>
      </c>
      <c r="D37" s="14">
        <v>341</v>
      </c>
      <c r="E37" s="24">
        <v>15</v>
      </c>
      <c r="F37">
        <f t="shared" si="0"/>
        <v>5115</v>
      </c>
    </row>
    <row r="38" spans="1:6" x14ac:dyDescent="0.25">
      <c r="A38" s="14" t="s">
        <v>3888</v>
      </c>
      <c r="B38" s="14" t="s">
        <v>3889</v>
      </c>
      <c r="C38" s="17" t="s">
        <v>3890</v>
      </c>
      <c r="D38" s="14">
        <v>30</v>
      </c>
      <c r="E38" s="24">
        <v>5</v>
      </c>
      <c r="F38">
        <f t="shared" si="0"/>
        <v>150</v>
      </c>
    </row>
    <row r="39" spans="1:6" x14ac:dyDescent="0.25">
      <c r="A39" s="14" t="s">
        <v>3891</v>
      </c>
      <c r="B39" s="14" t="s">
        <v>3892</v>
      </c>
      <c r="C39" s="17" t="s">
        <v>3893</v>
      </c>
      <c r="D39" s="14">
        <v>140</v>
      </c>
      <c r="E39" s="24">
        <v>28</v>
      </c>
      <c r="F39">
        <f t="shared" si="0"/>
        <v>3920</v>
      </c>
    </row>
    <row r="40" spans="1:6" x14ac:dyDescent="0.25">
      <c r="A40" s="14" t="s">
        <v>3894</v>
      </c>
      <c r="B40" s="14" t="s">
        <v>3895</v>
      </c>
      <c r="C40" s="17" t="s">
        <v>3896</v>
      </c>
      <c r="D40" s="14">
        <v>238</v>
      </c>
      <c r="E40" s="24">
        <v>50</v>
      </c>
      <c r="F40">
        <f t="shared" si="0"/>
        <v>11900</v>
      </c>
    </row>
    <row r="41" spans="1:6" x14ac:dyDescent="0.25">
      <c r="A41" s="14" t="s">
        <v>3897</v>
      </c>
      <c r="B41" s="14" t="s">
        <v>3898</v>
      </c>
      <c r="C41" s="17" t="s">
        <v>3899</v>
      </c>
      <c r="D41" s="14">
        <v>2154</v>
      </c>
      <c r="E41" s="24">
        <v>4</v>
      </c>
      <c r="F41">
        <f t="shared" si="0"/>
        <v>8616</v>
      </c>
    </row>
    <row r="42" spans="1:6" x14ac:dyDescent="0.25">
      <c r="A42" s="14" t="s">
        <v>3900</v>
      </c>
      <c r="B42" s="14" t="s">
        <v>3901</v>
      </c>
      <c r="C42" s="17" t="s">
        <v>3902</v>
      </c>
      <c r="D42" s="14">
        <v>88</v>
      </c>
      <c r="E42" s="24">
        <v>29</v>
      </c>
      <c r="F42">
        <f t="shared" si="0"/>
        <v>2552</v>
      </c>
    </row>
    <row r="43" spans="1:6" x14ac:dyDescent="0.25">
      <c r="A43" s="14" t="s">
        <v>3903</v>
      </c>
      <c r="B43" s="14" t="s">
        <v>3904</v>
      </c>
      <c r="C43" s="17" t="s">
        <v>3905</v>
      </c>
      <c r="D43" s="14">
        <v>700</v>
      </c>
      <c r="E43" s="24">
        <v>5</v>
      </c>
      <c r="F43">
        <f t="shared" si="0"/>
        <v>3500</v>
      </c>
    </row>
    <row r="44" spans="1:6" x14ac:dyDescent="0.25">
      <c r="A44" s="14" t="s">
        <v>3906</v>
      </c>
      <c r="B44" s="14" t="s">
        <v>3907</v>
      </c>
      <c r="C44" s="17" t="s">
        <v>3908</v>
      </c>
      <c r="D44" s="14">
        <v>891</v>
      </c>
      <c r="E44" s="24">
        <v>23</v>
      </c>
      <c r="F44">
        <f t="shared" si="0"/>
        <v>20493</v>
      </c>
    </row>
    <row r="45" spans="1:6" x14ac:dyDescent="0.25">
      <c r="A45" s="14" t="s">
        <v>3909</v>
      </c>
      <c r="B45" s="14" t="s">
        <v>3910</v>
      </c>
      <c r="C45" s="17" t="s">
        <v>3911</v>
      </c>
      <c r="D45" s="14">
        <v>100</v>
      </c>
      <c r="E45" s="24">
        <v>27</v>
      </c>
      <c r="F45">
        <f t="shared" si="0"/>
        <v>2700</v>
      </c>
    </row>
    <row r="46" spans="1:6" x14ac:dyDescent="0.25">
      <c r="A46" s="14" t="s">
        <v>3912</v>
      </c>
      <c r="B46" s="14" t="s">
        <v>3913</v>
      </c>
      <c r="C46" s="17" t="s">
        <v>3914</v>
      </c>
      <c r="D46" s="14">
        <v>202</v>
      </c>
      <c r="E46" s="24">
        <v>41</v>
      </c>
      <c r="F46">
        <f t="shared" si="0"/>
        <v>8282</v>
      </c>
    </row>
    <row r="47" spans="1:6" x14ac:dyDescent="0.25">
      <c r="A47" s="14" t="s">
        <v>3915</v>
      </c>
      <c r="B47" s="14" t="s">
        <v>3916</v>
      </c>
      <c r="C47" s="17" t="s">
        <v>3917</v>
      </c>
      <c r="D47" s="14">
        <v>5</v>
      </c>
      <c r="E47" s="24">
        <v>21</v>
      </c>
      <c r="F47">
        <f t="shared" si="0"/>
        <v>105</v>
      </c>
    </row>
    <row r="48" spans="1:6" x14ac:dyDescent="0.25">
      <c r="A48" s="14" t="s">
        <v>3918</v>
      </c>
      <c r="B48" s="14" t="s">
        <v>3919</v>
      </c>
      <c r="C48" s="17" t="s">
        <v>3920</v>
      </c>
      <c r="D48" s="14">
        <v>20</v>
      </c>
      <c r="E48" s="24">
        <v>17</v>
      </c>
      <c r="F48">
        <f t="shared" si="0"/>
        <v>340</v>
      </c>
    </row>
    <row r="49" spans="1:6" x14ac:dyDescent="0.25">
      <c r="A49" s="14" t="s">
        <v>3921</v>
      </c>
      <c r="B49" s="14" t="s">
        <v>3922</v>
      </c>
      <c r="C49" s="17" t="s">
        <v>3923</v>
      </c>
      <c r="D49" s="14">
        <v>66</v>
      </c>
      <c r="E49" s="24">
        <v>50</v>
      </c>
      <c r="F49">
        <f t="shared" si="0"/>
        <v>3300</v>
      </c>
    </row>
    <row r="50" spans="1:6" x14ac:dyDescent="0.25">
      <c r="A50" s="14" t="s">
        <v>3924</v>
      </c>
      <c r="B50" s="14" t="s">
        <v>3925</v>
      </c>
      <c r="C50" s="17" t="s">
        <v>3926</v>
      </c>
      <c r="D50" s="14">
        <v>96</v>
      </c>
      <c r="E50" s="24">
        <v>49</v>
      </c>
      <c r="F50">
        <f t="shared" si="0"/>
        <v>4704</v>
      </c>
    </row>
    <row r="51" spans="1:6" x14ac:dyDescent="0.25">
      <c r="A51" s="14" t="s">
        <v>3927</v>
      </c>
      <c r="B51" s="14" t="s">
        <v>3928</v>
      </c>
      <c r="C51" s="17" t="s">
        <v>3929</v>
      </c>
      <c r="D51" s="14">
        <v>250</v>
      </c>
      <c r="E51" s="24">
        <v>60</v>
      </c>
      <c r="F51">
        <f t="shared" si="0"/>
        <v>15000</v>
      </c>
    </row>
    <row r="52" spans="1:6" x14ac:dyDescent="0.25">
      <c r="A52" s="14" t="s">
        <v>3930</v>
      </c>
      <c r="B52" s="14" t="s">
        <v>3931</v>
      </c>
      <c r="C52" s="17" t="s">
        <v>3932</v>
      </c>
      <c r="D52" s="14">
        <v>72</v>
      </c>
      <c r="E52" s="24">
        <v>31</v>
      </c>
      <c r="F52">
        <f t="shared" si="0"/>
        <v>2232</v>
      </c>
    </row>
    <row r="53" spans="1:6" x14ac:dyDescent="0.25">
      <c r="A53" s="14" t="s">
        <v>3933</v>
      </c>
      <c r="B53" s="14" t="s">
        <v>3934</v>
      </c>
      <c r="C53" s="17" t="s">
        <v>3935</v>
      </c>
      <c r="D53" s="14">
        <v>35</v>
      </c>
      <c r="E53" s="24">
        <v>83</v>
      </c>
      <c r="F53">
        <f t="shared" si="0"/>
        <v>2905</v>
      </c>
    </row>
    <row r="54" spans="1:6" x14ac:dyDescent="0.25">
      <c r="A54" s="14" t="s">
        <v>3936</v>
      </c>
      <c r="B54" s="14" t="s">
        <v>3937</v>
      </c>
      <c r="C54" s="17" t="s">
        <v>3938</v>
      </c>
      <c r="D54" s="14">
        <v>100</v>
      </c>
      <c r="E54" s="24">
        <v>77</v>
      </c>
      <c r="F54">
        <f t="shared" si="0"/>
        <v>7700</v>
      </c>
    </row>
    <row r="55" spans="1:6" x14ac:dyDescent="0.25">
      <c r="A55" s="14" t="s">
        <v>3939</v>
      </c>
      <c r="B55" s="14" t="s">
        <v>3940</v>
      </c>
      <c r="C55" s="17" t="s">
        <v>3941</v>
      </c>
      <c r="D55" s="14">
        <v>200</v>
      </c>
      <c r="E55" s="24">
        <v>62</v>
      </c>
      <c r="F55">
        <f t="shared" si="0"/>
        <v>12400</v>
      </c>
    </row>
    <row r="56" spans="1:6" x14ac:dyDescent="0.25">
      <c r="A56" s="14" t="s">
        <v>3942</v>
      </c>
      <c r="B56" s="14" t="s">
        <v>3943</v>
      </c>
      <c r="C56" s="17" t="s">
        <v>3944</v>
      </c>
      <c r="D56" s="14">
        <v>50</v>
      </c>
      <c r="E56" s="24">
        <v>21</v>
      </c>
      <c r="F56">
        <f t="shared" si="0"/>
        <v>1050</v>
      </c>
    </row>
    <row r="57" spans="1:6" x14ac:dyDescent="0.25">
      <c r="A57" s="14" t="s">
        <v>3945</v>
      </c>
      <c r="B57" s="14" t="s">
        <v>3946</v>
      </c>
      <c r="C57" s="17" t="s">
        <v>3947</v>
      </c>
      <c r="D57" s="14">
        <v>48</v>
      </c>
      <c r="E57" s="24">
        <v>37</v>
      </c>
      <c r="F57">
        <f t="shared" si="0"/>
        <v>1776</v>
      </c>
    </row>
    <row r="58" spans="1:6" x14ac:dyDescent="0.25">
      <c r="A58" s="14" t="s">
        <v>3948</v>
      </c>
      <c r="B58" s="14" t="s">
        <v>3949</v>
      </c>
      <c r="C58" s="17" t="s">
        <v>3950</v>
      </c>
      <c r="D58" s="14">
        <v>100</v>
      </c>
      <c r="E58" s="24">
        <v>28</v>
      </c>
      <c r="F58">
        <f t="shared" si="0"/>
        <v>2800</v>
      </c>
    </row>
    <row r="59" spans="1:6" x14ac:dyDescent="0.25">
      <c r="A59" s="14" t="s">
        <v>3951</v>
      </c>
      <c r="B59" s="14" t="s">
        <v>3952</v>
      </c>
      <c r="C59" s="17" t="s">
        <v>3953</v>
      </c>
      <c r="D59" s="14">
        <v>11</v>
      </c>
      <c r="E59" s="24">
        <v>93</v>
      </c>
      <c r="F59">
        <f t="shared" si="0"/>
        <v>1023</v>
      </c>
    </row>
    <row r="60" spans="1:6" x14ac:dyDescent="0.25">
      <c r="A60" s="14" t="s">
        <v>3954</v>
      </c>
      <c r="B60" s="14" t="s">
        <v>3955</v>
      </c>
      <c r="C60" s="17" t="s">
        <v>3956</v>
      </c>
      <c r="D60" s="14">
        <v>42</v>
      </c>
      <c r="E60" s="24">
        <v>93</v>
      </c>
      <c r="F60">
        <f t="shared" si="0"/>
        <v>3906</v>
      </c>
    </row>
    <row r="61" spans="1:6" x14ac:dyDescent="0.25">
      <c r="A61" s="14" t="s">
        <v>3957</v>
      </c>
      <c r="B61" s="14" t="s">
        <v>3958</v>
      </c>
      <c r="C61" s="17" t="s">
        <v>3959</v>
      </c>
      <c r="D61" s="14">
        <v>50</v>
      </c>
      <c r="E61" s="24">
        <v>85</v>
      </c>
      <c r="F61">
        <f t="shared" si="0"/>
        <v>4250</v>
      </c>
    </row>
    <row r="62" spans="1:6" x14ac:dyDescent="0.25">
      <c r="A62" s="14" t="s">
        <v>3960</v>
      </c>
      <c r="B62" s="14" t="s">
        <v>3961</v>
      </c>
      <c r="C62" s="17" t="s">
        <v>3962</v>
      </c>
      <c r="D62" s="14">
        <v>87</v>
      </c>
      <c r="E62" s="24">
        <v>19</v>
      </c>
      <c r="F62">
        <f t="shared" si="0"/>
        <v>1653</v>
      </c>
    </row>
    <row r="63" spans="1:6" x14ac:dyDescent="0.25">
      <c r="A63" s="14" t="s">
        <v>3963</v>
      </c>
      <c r="B63" s="14" t="s">
        <v>3964</v>
      </c>
      <c r="C63" s="17" t="s">
        <v>3965</v>
      </c>
      <c r="D63" s="14">
        <v>2</v>
      </c>
      <c r="E63" s="24">
        <v>109</v>
      </c>
      <c r="F63">
        <f t="shared" si="0"/>
        <v>218</v>
      </c>
    </row>
    <row r="64" spans="1:6" x14ac:dyDescent="0.25">
      <c r="A64" s="14" t="s">
        <v>3966</v>
      </c>
      <c r="B64" s="14" t="s">
        <v>3967</v>
      </c>
      <c r="C64" s="17" t="s">
        <v>3968</v>
      </c>
      <c r="D64" s="14">
        <v>195</v>
      </c>
      <c r="E64" s="24">
        <v>98</v>
      </c>
      <c r="F64">
        <f t="shared" si="0"/>
        <v>19110</v>
      </c>
    </row>
    <row r="65" spans="1:6" x14ac:dyDescent="0.25">
      <c r="A65" s="14" t="s">
        <v>3969</v>
      </c>
      <c r="B65" s="14" t="s">
        <v>3970</v>
      </c>
      <c r="C65" s="17" t="s">
        <v>3971</v>
      </c>
      <c r="D65" s="14">
        <v>241</v>
      </c>
      <c r="E65" s="24">
        <v>140</v>
      </c>
      <c r="F65">
        <f t="shared" si="0"/>
        <v>33740</v>
      </c>
    </row>
    <row r="66" spans="1:6" x14ac:dyDescent="0.25">
      <c r="A66" s="14" t="s">
        <v>3972</v>
      </c>
      <c r="B66" s="14" t="s">
        <v>3973</v>
      </c>
      <c r="C66" s="17" t="s">
        <v>3974</v>
      </c>
      <c r="D66" s="14">
        <v>18</v>
      </c>
      <c r="E66" s="24">
        <v>88</v>
      </c>
      <c r="F66">
        <f>PRODUCT(D66:E66)</f>
        <v>1584</v>
      </c>
    </row>
    <row r="67" spans="1:6" x14ac:dyDescent="0.25">
      <c r="A67" s="14" t="s">
        <v>3975</v>
      </c>
      <c r="B67" s="14" t="s">
        <v>3976</v>
      </c>
      <c r="C67" s="17" t="s">
        <v>3977</v>
      </c>
      <c r="D67" s="14">
        <v>107</v>
      </c>
      <c r="E67" s="24">
        <v>112</v>
      </c>
      <c r="F67">
        <f t="shared" si="0"/>
        <v>11984</v>
      </c>
    </row>
    <row r="68" spans="1:6" x14ac:dyDescent="0.25">
      <c r="A68" s="14" t="s">
        <v>3978</v>
      </c>
      <c r="B68" s="14" t="s">
        <v>3979</v>
      </c>
      <c r="C68" s="17" t="s">
        <v>3980</v>
      </c>
      <c r="D68" s="14">
        <v>100</v>
      </c>
      <c r="E68" s="24">
        <v>135</v>
      </c>
      <c r="F68">
        <f t="shared" ref="F68:F93" si="1">PRODUCT(D68:E68)</f>
        <v>13500</v>
      </c>
    </row>
    <row r="69" spans="1:6" x14ac:dyDescent="0.25">
      <c r="A69" s="14" t="s">
        <v>3981</v>
      </c>
      <c r="B69" s="14" t="s">
        <v>3982</v>
      </c>
      <c r="C69" s="17" t="s">
        <v>3983</v>
      </c>
      <c r="D69" s="14">
        <v>280</v>
      </c>
      <c r="E69" s="24">
        <v>166</v>
      </c>
      <c r="F69">
        <f t="shared" si="1"/>
        <v>46480</v>
      </c>
    </row>
    <row r="70" spans="1:6" x14ac:dyDescent="0.25">
      <c r="A70" s="14" t="s">
        <v>3984</v>
      </c>
      <c r="B70" s="14" t="s">
        <v>3985</v>
      </c>
      <c r="C70" s="17" t="s">
        <v>3986</v>
      </c>
      <c r="D70" s="14">
        <v>4050</v>
      </c>
      <c r="E70" s="24">
        <v>7</v>
      </c>
      <c r="F70">
        <f t="shared" si="1"/>
        <v>28350</v>
      </c>
    </row>
    <row r="71" spans="1:6" x14ac:dyDescent="0.25">
      <c r="A71" s="14" t="s">
        <v>3987</v>
      </c>
      <c r="B71" s="14" t="s">
        <v>3988</v>
      </c>
      <c r="C71" s="17" t="s">
        <v>3989</v>
      </c>
      <c r="D71" s="14">
        <v>62</v>
      </c>
      <c r="E71" s="24">
        <v>52</v>
      </c>
      <c r="F71">
        <f t="shared" si="1"/>
        <v>3224</v>
      </c>
    </row>
    <row r="72" spans="1:6" x14ac:dyDescent="0.25">
      <c r="A72" s="14" t="s">
        <v>3990</v>
      </c>
      <c r="B72" s="14" t="s">
        <v>3991</v>
      </c>
      <c r="C72" s="17" t="s">
        <v>3992</v>
      </c>
      <c r="D72" s="14">
        <v>115</v>
      </c>
      <c r="E72" s="24">
        <v>83</v>
      </c>
      <c r="F72">
        <f t="shared" si="1"/>
        <v>9545</v>
      </c>
    </row>
    <row r="73" spans="1:6" x14ac:dyDescent="0.25">
      <c r="A73" s="14" t="s">
        <v>3993</v>
      </c>
      <c r="B73" s="14" t="s">
        <v>3994</v>
      </c>
      <c r="C73" s="17" t="s">
        <v>3995</v>
      </c>
      <c r="D73" s="14">
        <v>800</v>
      </c>
      <c r="E73" s="24">
        <v>230</v>
      </c>
      <c r="F73">
        <f t="shared" si="1"/>
        <v>184000</v>
      </c>
    </row>
    <row r="74" spans="1:6" x14ac:dyDescent="0.25">
      <c r="A74" s="14" t="s">
        <v>3996</v>
      </c>
      <c r="B74" s="14" t="s">
        <v>3997</v>
      </c>
      <c r="C74" s="17" t="s">
        <v>3998</v>
      </c>
      <c r="D74" s="14">
        <v>8</v>
      </c>
      <c r="E74" s="24">
        <v>203</v>
      </c>
      <c r="F74">
        <f t="shared" si="1"/>
        <v>1624</v>
      </c>
    </row>
    <row r="75" spans="1:6" x14ac:dyDescent="0.25">
      <c r="A75" s="14" t="s">
        <v>3999</v>
      </c>
      <c r="B75" s="14" t="s">
        <v>4000</v>
      </c>
      <c r="C75" s="17" t="s">
        <v>4001</v>
      </c>
      <c r="D75" s="14">
        <v>4</v>
      </c>
      <c r="E75" s="24">
        <v>285</v>
      </c>
      <c r="F75">
        <f t="shared" si="1"/>
        <v>1140</v>
      </c>
    </row>
    <row r="76" spans="1:6" x14ac:dyDescent="0.25">
      <c r="A76" s="14" t="s">
        <v>4002</v>
      </c>
      <c r="B76" s="14" t="s">
        <v>4003</v>
      </c>
      <c r="C76" s="17" t="s">
        <v>4004</v>
      </c>
      <c r="D76" s="14">
        <v>83</v>
      </c>
      <c r="E76" s="24">
        <v>478</v>
      </c>
      <c r="F76">
        <f t="shared" si="1"/>
        <v>39674</v>
      </c>
    </row>
    <row r="77" spans="1:6" x14ac:dyDescent="0.25">
      <c r="A77" s="14" t="s">
        <v>4005</v>
      </c>
      <c r="B77" s="14" t="s">
        <v>4006</v>
      </c>
      <c r="C77" s="17" t="s">
        <v>4007</v>
      </c>
      <c r="D77" s="14">
        <v>560</v>
      </c>
      <c r="E77" s="24">
        <v>64</v>
      </c>
      <c r="F77">
        <f t="shared" si="1"/>
        <v>35840</v>
      </c>
    </row>
    <row r="78" spans="1:6" x14ac:dyDescent="0.25">
      <c r="A78" s="14" t="s">
        <v>4008</v>
      </c>
      <c r="B78" s="14" t="s">
        <v>4009</v>
      </c>
      <c r="C78" s="17" t="s">
        <v>4010</v>
      </c>
      <c r="D78" s="14">
        <v>975</v>
      </c>
      <c r="E78" s="24">
        <v>25</v>
      </c>
      <c r="F78">
        <f t="shared" si="1"/>
        <v>24375</v>
      </c>
    </row>
    <row r="79" spans="1:6" x14ac:dyDescent="0.25">
      <c r="A79" s="14" t="s">
        <v>4011</v>
      </c>
      <c r="B79" s="14" t="s">
        <v>4012</v>
      </c>
      <c r="C79" s="17" t="s">
        <v>4013</v>
      </c>
      <c r="D79" s="14">
        <v>60</v>
      </c>
      <c r="E79" s="24">
        <v>51</v>
      </c>
      <c r="F79">
        <f t="shared" si="1"/>
        <v>3060</v>
      </c>
    </row>
    <row r="80" spans="1:6" x14ac:dyDescent="0.25">
      <c r="A80" s="14" t="s">
        <v>4014</v>
      </c>
      <c r="B80" s="14" t="s">
        <v>4015</v>
      </c>
      <c r="C80" s="17" t="s">
        <v>4016</v>
      </c>
      <c r="D80" s="14">
        <v>49</v>
      </c>
      <c r="E80" s="24">
        <v>11</v>
      </c>
      <c r="F80">
        <f t="shared" si="1"/>
        <v>539</v>
      </c>
    </row>
    <row r="81" spans="1:6" x14ac:dyDescent="0.25">
      <c r="A81" s="14" t="s">
        <v>4017</v>
      </c>
      <c r="B81" s="14" t="s">
        <v>4018</v>
      </c>
      <c r="C81" s="17" t="s">
        <v>4019</v>
      </c>
      <c r="D81" s="14">
        <v>30</v>
      </c>
      <c r="E81" s="24">
        <v>188</v>
      </c>
      <c r="F81">
        <f t="shared" si="1"/>
        <v>5640</v>
      </c>
    </row>
    <row r="82" spans="1:6" x14ac:dyDescent="0.25">
      <c r="A82" s="14" t="s">
        <v>4020</v>
      </c>
      <c r="B82" s="14" t="s">
        <v>4021</v>
      </c>
      <c r="C82" s="17" t="s">
        <v>4022</v>
      </c>
      <c r="D82" s="14">
        <v>58</v>
      </c>
      <c r="E82" s="24">
        <v>128</v>
      </c>
      <c r="F82">
        <f t="shared" si="1"/>
        <v>7424</v>
      </c>
    </row>
    <row r="83" spans="1:6" x14ac:dyDescent="0.25">
      <c r="A83" s="14" t="s">
        <v>4023</v>
      </c>
      <c r="B83" s="14" t="s">
        <v>4024</v>
      </c>
      <c r="C83" s="17" t="s">
        <v>4025</v>
      </c>
      <c r="D83" s="14">
        <v>2000</v>
      </c>
      <c r="E83" s="24">
        <v>1</v>
      </c>
      <c r="F83">
        <f t="shared" si="1"/>
        <v>2000</v>
      </c>
    </row>
    <row r="84" spans="1:6" x14ac:dyDescent="0.25">
      <c r="A84" s="14" t="s">
        <v>4026</v>
      </c>
      <c r="B84" s="14" t="s">
        <v>4027</v>
      </c>
      <c r="C84" s="17" t="s">
        <v>4028</v>
      </c>
      <c r="D84" s="14">
        <v>3290</v>
      </c>
      <c r="E84" s="24">
        <v>2</v>
      </c>
      <c r="F84">
        <f t="shared" si="1"/>
        <v>6580</v>
      </c>
    </row>
    <row r="85" spans="1:6" x14ac:dyDescent="0.25">
      <c r="A85" s="14" t="s">
        <v>4029</v>
      </c>
      <c r="B85" s="14" t="s">
        <v>4030</v>
      </c>
      <c r="C85" s="17" t="s">
        <v>4031</v>
      </c>
      <c r="D85" s="14">
        <v>200</v>
      </c>
      <c r="E85" s="24">
        <v>7</v>
      </c>
      <c r="F85">
        <f t="shared" si="1"/>
        <v>1400</v>
      </c>
    </row>
    <row r="86" spans="1:6" x14ac:dyDescent="0.25">
      <c r="A86" s="14" t="s">
        <v>4032</v>
      </c>
      <c r="B86" s="14" t="s">
        <v>4033</v>
      </c>
      <c r="C86" s="17" t="s">
        <v>4034</v>
      </c>
      <c r="D86" s="14">
        <v>280</v>
      </c>
      <c r="E86" s="24">
        <v>11</v>
      </c>
      <c r="F86">
        <f t="shared" si="1"/>
        <v>3080</v>
      </c>
    </row>
    <row r="87" spans="1:6" x14ac:dyDescent="0.25">
      <c r="A87" s="14" t="s">
        <v>4035</v>
      </c>
      <c r="B87" s="14" t="s">
        <v>4036</v>
      </c>
      <c r="C87" s="17" t="s">
        <v>4037</v>
      </c>
      <c r="D87" s="14">
        <v>820</v>
      </c>
      <c r="E87" s="24">
        <v>3</v>
      </c>
      <c r="F87">
        <f t="shared" si="1"/>
        <v>2460</v>
      </c>
    </row>
    <row r="88" spans="1:6" x14ac:dyDescent="0.25">
      <c r="A88" s="14" t="s">
        <v>4038</v>
      </c>
      <c r="B88" s="14" t="s">
        <v>4039</v>
      </c>
      <c r="C88" s="17" t="s">
        <v>4040</v>
      </c>
      <c r="D88" s="14">
        <v>1077</v>
      </c>
      <c r="E88" s="24">
        <v>7</v>
      </c>
      <c r="F88">
        <f t="shared" si="1"/>
        <v>7539</v>
      </c>
    </row>
    <row r="89" spans="1:6" x14ac:dyDescent="0.25">
      <c r="A89" s="14" t="s">
        <v>4041</v>
      </c>
      <c r="B89" s="14" t="s">
        <v>4042</v>
      </c>
      <c r="C89" s="17" t="s">
        <v>4043</v>
      </c>
      <c r="D89" s="14">
        <v>96</v>
      </c>
      <c r="E89" s="24">
        <v>4</v>
      </c>
      <c r="F89">
        <f t="shared" si="1"/>
        <v>384</v>
      </c>
    </row>
    <row r="90" spans="1:6" x14ac:dyDescent="0.25">
      <c r="A90" s="14" t="s">
        <v>4044</v>
      </c>
      <c r="B90" s="14" t="s">
        <v>4045</v>
      </c>
      <c r="C90" s="17" t="s">
        <v>4046</v>
      </c>
      <c r="D90" s="14">
        <v>135</v>
      </c>
      <c r="E90" s="24">
        <v>6</v>
      </c>
      <c r="F90">
        <f t="shared" si="1"/>
        <v>810</v>
      </c>
    </row>
    <row r="91" spans="1:6" x14ac:dyDescent="0.25">
      <c r="A91" s="14" t="s">
        <v>4047</v>
      </c>
      <c r="B91" s="14" t="s">
        <v>4048</v>
      </c>
      <c r="C91" s="17" t="s">
        <v>4049</v>
      </c>
      <c r="D91" s="14">
        <v>5</v>
      </c>
      <c r="E91" s="24">
        <v>6</v>
      </c>
      <c r="F91">
        <f t="shared" si="1"/>
        <v>30</v>
      </c>
    </row>
    <row r="92" spans="1:6" x14ac:dyDescent="0.25">
      <c r="A92" s="14" t="s">
        <v>4050</v>
      </c>
      <c r="B92" s="14" t="s">
        <v>4051</v>
      </c>
      <c r="C92" s="17" t="s">
        <v>4052</v>
      </c>
      <c r="D92" s="14">
        <v>490</v>
      </c>
      <c r="E92" s="24">
        <v>9</v>
      </c>
      <c r="F92">
        <f t="shared" si="1"/>
        <v>4410</v>
      </c>
    </row>
    <row r="93" spans="1:6" x14ac:dyDescent="0.25">
      <c r="A93" s="14" t="s">
        <v>4053</v>
      </c>
      <c r="B93" s="14" t="s">
        <v>4054</v>
      </c>
      <c r="C93" s="17" t="s">
        <v>4055</v>
      </c>
      <c r="D93" s="14">
        <v>3100</v>
      </c>
      <c r="E93" s="24">
        <v>5</v>
      </c>
      <c r="F93">
        <f t="shared" si="1"/>
        <v>15500</v>
      </c>
    </row>
    <row r="94" spans="1:6" x14ac:dyDescent="0.25">
      <c r="A94" s="14" t="s">
        <v>4056</v>
      </c>
      <c r="B94" s="14" t="s">
        <v>4057</v>
      </c>
      <c r="C94" s="17" t="s">
        <v>4058</v>
      </c>
      <c r="D94" s="14">
        <v>40</v>
      </c>
      <c r="E94" s="24">
        <v>5</v>
      </c>
      <c r="F94">
        <f>PRODUCT(D94:E94)</f>
        <v>200</v>
      </c>
    </row>
    <row r="95" spans="1:6" x14ac:dyDescent="0.25">
      <c r="A95" s="14" t="s">
        <v>4059</v>
      </c>
      <c r="B95" s="14" t="s">
        <v>4060</v>
      </c>
      <c r="C95" s="17" t="s">
        <v>4061</v>
      </c>
      <c r="D95" s="14">
        <v>1092</v>
      </c>
      <c r="E95" s="24">
        <v>11</v>
      </c>
      <c r="F95">
        <f t="shared" ref="F95:F120" si="2">PRODUCT(D95:E95)</f>
        <v>12012</v>
      </c>
    </row>
    <row r="96" spans="1:6" x14ac:dyDescent="0.25">
      <c r="A96" s="14" t="s">
        <v>4062</v>
      </c>
      <c r="B96" s="14" t="s">
        <v>4063</v>
      </c>
      <c r="C96" s="17" t="s">
        <v>4064</v>
      </c>
      <c r="D96" s="14">
        <v>1465</v>
      </c>
      <c r="E96" s="24">
        <v>347</v>
      </c>
      <c r="F96">
        <f t="shared" si="2"/>
        <v>508355</v>
      </c>
    </row>
    <row r="97" spans="1:6" x14ac:dyDescent="0.25">
      <c r="A97" s="14" t="s">
        <v>4065</v>
      </c>
      <c r="B97" s="14" t="s">
        <v>4066</v>
      </c>
      <c r="C97" s="17" t="s">
        <v>4067</v>
      </c>
      <c r="D97" s="14">
        <v>1250</v>
      </c>
      <c r="E97" s="24">
        <v>346</v>
      </c>
      <c r="F97">
        <f t="shared" si="2"/>
        <v>432500</v>
      </c>
    </row>
    <row r="98" spans="1:6" x14ac:dyDescent="0.25">
      <c r="A98" s="14" t="s">
        <v>4068</v>
      </c>
      <c r="B98" s="14" t="s">
        <v>4069</v>
      </c>
      <c r="C98" s="17" t="s">
        <v>4070</v>
      </c>
      <c r="D98" s="14">
        <v>800</v>
      </c>
      <c r="E98" s="24">
        <v>262</v>
      </c>
      <c r="F98">
        <f t="shared" si="2"/>
        <v>209600</v>
      </c>
    </row>
    <row r="99" spans="1:6" x14ac:dyDescent="0.25">
      <c r="A99" s="14" t="s">
        <v>4071</v>
      </c>
      <c r="B99" s="14" t="s">
        <v>4072</v>
      </c>
      <c r="C99" s="17" t="s">
        <v>4073</v>
      </c>
      <c r="D99" s="14">
        <v>1113</v>
      </c>
      <c r="E99" s="24">
        <v>262</v>
      </c>
      <c r="F99">
        <f t="shared" si="2"/>
        <v>291606</v>
      </c>
    </row>
    <row r="100" spans="1:6" x14ac:dyDescent="0.25">
      <c r="A100" s="14" t="s">
        <v>4074</v>
      </c>
      <c r="B100" s="14" t="s">
        <v>4075</v>
      </c>
      <c r="C100" s="17" t="s">
        <v>4076</v>
      </c>
      <c r="D100" s="14">
        <v>611</v>
      </c>
      <c r="E100" s="24">
        <v>8</v>
      </c>
      <c r="F100">
        <f t="shared" si="2"/>
        <v>4888</v>
      </c>
    </row>
    <row r="101" spans="1:6" x14ac:dyDescent="0.25">
      <c r="A101" s="14" t="s">
        <v>4077</v>
      </c>
      <c r="B101" s="14" t="s">
        <v>4078</v>
      </c>
      <c r="C101" s="17" t="s">
        <v>4079</v>
      </c>
      <c r="D101" s="14">
        <v>4649</v>
      </c>
      <c r="E101" s="24">
        <v>11</v>
      </c>
      <c r="F101">
        <f t="shared" si="2"/>
        <v>51139</v>
      </c>
    </row>
    <row r="102" spans="1:6" x14ac:dyDescent="0.25">
      <c r="A102" s="14" t="s">
        <v>4080</v>
      </c>
      <c r="B102" s="14" t="s">
        <v>4081</v>
      </c>
      <c r="C102" s="17" t="s">
        <v>4082</v>
      </c>
      <c r="D102" s="14">
        <v>10</v>
      </c>
      <c r="E102" s="24">
        <v>7</v>
      </c>
      <c r="F102">
        <f t="shared" si="2"/>
        <v>70</v>
      </c>
    </row>
    <row r="103" spans="1:6" x14ac:dyDescent="0.25">
      <c r="A103" s="14" t="s">
        <v>4083</v>
      </c>
      <c r="B103" s="14" t="s">
        <v>4084</v>
      </c>
      <c r="C103" s="17" t="s">
        <v>4085</v>
      </c>
      <c r="D103" s="14">
        <v>380</v>
      </c>
      <c r="E103" s="24">
        <v>9</v>
      </c>
      <c r="F103">
        <f t="shared" si="2"/>
        <v>3420</v>
      </c>
    </row>
    <row r="104" spans="1:6" x14ac:dyDescent="0.25">
      <c r="A104" s="14" t="s">
        <v>4086</v>
      </c>
      <c r="B104" s="14" t="s">
        <v>4087</v>
      </c>
      <c r="C104" s="17" t="s">
        <v>4088</v>
      </c>
      <c r="D104" s="14">
        <v>220</v>
      </c>
      <c r="E104" s="24">
        <v>14</v>
      </c>
      <c r="F104">
        <f t="shared" si="2"/>
        <v>3080</v>
      </c>
    </row>
    <row r="105" spans="1:6" x14ac:dyDescent="0.25">
      <c r="A105" s="14" t="s">
        <v>4089</v>
      </c>
      <c r="B105" s="14" t="s">
        <v>4090</v>
      </c>
      <c r="C105" s="17" t="s">
        <v>4091</v>
      </c>
      <c r="D105" s="14">
        <v>255</v>
      </c>
      <c r="E105" s="24">
        <v>8</v>
      </c>
      <c r="F105">
        <f t="shared" si="2"/>
        <v>2040</v>
      </c>
    </row>
    <row r="106" spans="1:6" x14ac:dyDescent="0.25">
      <c r="A106" s="14" t="s">
        <v>4092</v>
      </c>
      <c r="B106" s="14" t="s">
        <v>4093</v>
      </c>
      <c r="C106" s="17" t="s">
        <v>4094</v>
      </c>
      <c r="D106" s="14">
        <v>4</v>
      </c>
      <c r="E106" s="24">
        <v>7</v>
      </c>
      <c r="F106">
        <f t="shared" si="2"/>
        <v>28</v>
      </c>
    </row>
    <row r="107" spans="1:6" x14ac:dyDescent="0.25">
      <c r="A107" s="14" t="s">
        <v>4095</v>
      </c>
      <c r="B107" s="14" t="s">
        <v>4096</v>
      </c>
      <c r="C107" s="17" t="s">
        <v>4097</v>
      </c>
      <c r="D107" s="14">
        <v>800</v>
      </c>
      <c r="E107" s="24">
        <v>7</v>
      </c>
      <c r="F107">
        <f t="shared" si="2"/>
        <v>5600</v>
      </c>
    </row>
    <row r="108" spans="1:6" x14ac:dyDescent="0.25">
      <c r="A108" s="14" t="s">
        <v>4098</v>
      </c>
      <c r="B108" s="14" t="s">
        <v>4099</v>
      </c>
      <c r="C108" s="17" t="s">
        <v>4100</v>
      </c>
      <c r="D108" s="14">
        <v>520</v>
      </c>
      <c r="E108" s="24">
        <v>9</v>
      </c>
      <c r="F108">
        <f t="shared" si="2"/>
        <v>4680</v>
      </c>
    </row>
    <row r="109" spans="1:6" x14ac:dyDescent="0.25">
      <c r="A109" s="14" t="s">
        <v>4101</v>
      </c>
      <c r="B109" s="14" t="s">
        <v>4102</v>
      </c>
      <c r="C109" s="17" t="s">
        <v>4103</v>
      </c>
      <c r="D109" s="14">
        <v>106</v>
      </c>
      <c r="E109" s="24">
        <v>7</v>
      </c>
      <c r="F109">
        <f t="shared" si="2"/>
        <v>742</v>
      </c>
    </row>
    <row r="110" spans="1:6" x14ac:dyDescent="0.25">
      <c r="A110" s="14" t="s">
        <v>4104</v>
      </c>
      <c r="B110" s="14" t="s">
        <v>4105</v>
      </c>
      <c r="C110" s="17" t="s">
        <v>4106</v>
      </c>
      <c r="D110" s="14">
        <v>200</v>
      </c>
      <c r="E110" s="24">
        <v>7</v>
      </c>
      <c r="F110">
        <f t="shared" si="2"/>
        <v>1400</v>
      </c>
    </row>
    <row r="111" spans="1:6" x14ac:dyDescent="0.25">
      <c r="A111" s="14" t="s">
        <v>4107</v>
      </c>
      <c r="B111" s="14" t="s">
        <v>4108</v>
      </c>
      <c r="C111" s="17" t="s">
        <v>4109</v>
      </c>
      <c r="D111" s="14">
        <v>696</v>
      </c>
      <c r="E111" s="24">
        <v>7</v>
      </c>
      <c r="F111">
        <f t="shared" si="2"/>
        <v>4872</v>
      </c>
    </row>
    <row r="112" spans="1:6" x14ac:dyDescent="0.25">
      <c r="A112" s="14" t="s">
        <v>4110</v>
      </c>
      <c r="B112" s="14" t="s">
        <v>4111</v>
      </c>
      <c r="C112" s="17" t="s">
        <v>4112</v>
      </c>
      <c r="D112" s="14">
        <v>17</v>
      </c>
      <c r="E112" s="24">
        <v>10</v>
      </c>
      <c r="F112">
        <f t="shared" si="2"/>
        <v>170</v>
      </c>
    </row>
    <row r="113" spans="1:6" x14ac:dyDescent="0.25">
      <c r="A113" s="14" t="s">
        <v>4113</v>
      </c>
      <c r="B113" s="14" t="s">
        <v>4114</v>
      </c>
      <c r="C113" s="17" t="s">
        <v>4115</v>
      </c>
      <c r="D113" s="14">
        <v>500</v>
      </c>
      <c r="E113" s="24">
        <v>13</v>
      </c>
      <c r="F113">
        <f t="shared" si="2"/>
        <v>6500</v>
      </c>
    </row>
    <row r="114" spans="1:6" x14ac:dyDescent="0.25">
      <c r="A114" s="14" t="s">
        <v>4116</v>
      </c>
      <c r="B114" s="14" t="s">
        <v>4117</v>
      </c>
      <c r="C114" s="17" t="s">
        <v>4118</v>
      </c>
      <c r="D114" s="14">
        <v>180</v>
      </c>
      <c r="E114" s="24">
        <v>4</v>
      </c>
      <c r="F114">
        <f t="shared" si="2"/>
        <v>720</v>
      </c>
    </row>
    <row r="115" spans="1:6" x14ac:dyDescent="0.25">
      <c r="A115" s="14" t="s">
        <v>4119</v>
      </c>
      <c r="B115" s="14" t="s">
        <v>4120</v>
      </c>
      <c r="C115" s="17" t="s">
        <v>4121</v>
      </c>
      <c r="D115" s="14">
        <v>400</v>
      </c>
      <c r="E115" s="24">
        <v>3</v>
      </c>
      <c r="F115">
        <f t="shared" si="2"/>
        <v>1200</v>
      </c>
    </row>
    <row r="116" spans="1:6" x14ac:dyDescent="0.25">
      <c r="A116" s="14" t="s">
        <v>4122</v>
      </c>
      <c r="B116" s="14" t="s">
        <v>4123</v>
      </c>
      <c r="C116" s="17" t="s">
        <v>4124</v>
      </c>
      <c r="D116" s="14">
        <v>143</v>
      </c>
      <c r="E116" s="24">
        <v>0</v>
      </c>
      <c r="F116">
        <f t="shared" si="2"/>
        <v>0</v>
      </c>
    </row>
    <row r="117" spans="1:6" x14ac:dyDescent="0.25">
      <c r="A117" s="14" t="s">
        <v>4125</v>
      </c>
      <c r="B117" s="14" t="s">
        <v>4126</v>
      </c>
      <c r="C117" s="17" t="s">
        <v>4127</v>
      </c>
      <c r="D117" s="14">
        <v>600</v>
      </c>
      <c r="E117" s="24">
        <v>6</v>
      </c>
      <c r="F117">
        <f t="shared" si="2"/>
        <v>3600</v>
      </c>
    </row>
    <row r="118" spans="1:6" x14ac:dyDescent="0.25">
      <c r="A118" s="14" t="s">
        <v>4128</v>
      </c>
      <c r="B118" s="14" t="s">
        <v>4129</v>
      </c>
      <c r="C118" s="17" t="s">
        <v>4130</v>
      </c>
      <c r="D118" s="14">
        <v>1513</v>
      </c>
      <c r="E118" s="24">
        <v>22</v>
      </c>
      <c r="F118">
        <f t="shared" si="2"/>
        <v>33286</v>
      </c>
    </row>
    <row r="119" spans="1:6" x14ac:dyDescent="0.25">
      <c r="A119" s="14" t="s">
        <v>4131</v>
      </c>
      <c r="B119" s="14" t="s">
        <v>4132</v>
      </c>
      <c r="C119" s="17" t="s">
        <v>4133</v>
      </c>
      <c r="D119" s="14">
        <v>95</v>
      </c>
      <c r="E119" s="24">
        <v>8</v>
      </c>
      <c r="F119">
        <f t="shared" si="2"/>
        <v>760</v>
      </c>
    </row>
    <row r="120" spans="1:6" x14ac:dyDescent="0.25">
      <c r="A120" s="14" t="s">
        <v>4134</v>
      </c>
      <c r="B120" s="14" t="s">
        <v>4135</v>
      </c>
      <c r="C120" s="17" t="s">
        <v>4136</v>
      </c>
      <c r="D120" s="14">
        <v>6856</v>
      </c>
      <c r="E120" s="24">
        <v>4</v>
      </c>
      <c r="F120">
        <f t="shared" si="2"/>
        <v>27424</v>
      </c>
    </row>
    <row r="121" spans="1:6" x14ac:dyDescent="0.25">
      <c r="A121" s="14" t="s">
        <v>4137</v>
      </c>
      <c r="B121" s="14" t="s">
        <v>4138</v>
      </c>
      <c r="C121" s="17" t="s">
        <v>4139</v>
      </c>
      <c r="D121" s="14">
        <v>3621</v>
      </c>
      <c r="E121" s="24">
        <v>8</v>
      </c>
      <c r="F121">
        <f>PRODUCT(D121:E121)</f>
        <v>28968</v>
      </c>
    </row>
    <row r="122" spans="1:6" x14ac:dyDescent="0.25">
      <c r="A122" s="14" t="s">
        <v>4140</v>
      </c>
      <c r="B122" s="14" t="s">
        <v>4141</v>
      </c>
      <c r="C122" s="17" t="s">
        <v>4142</v>
      </c>
      <c r="D122" s="14">
        <v>72</v>
      </c>
      <c r="E122" s="24">
        <v>12</v>
      </c>
      <c r="F122">
        <f t="shared" ref="F122:F144" si="3">PRODUCT(D122:E122)</f>
        <v>864</v>
      </c>
    </row>
    <row r="123" spans="1:6" x14ac:dyDescent="0.25">
      <c r="A123" s="14" t="s">
        <v>4143</v>
      </c>
      <c r="B123" s="14" t="s">
        <v>4144</v>
      </c>
      <c r="C123" s="17" t="s">
        <v>4145</v>
      </c>
      <c r="D123" s="14">
        <v>723</v>
      </c>
      <c r="E123" s="24">
        <v>14</v>
      </c>
      <c r="F123">
        <f t="shared" si="3"/>
        <v>10122</v>
      </c>
    </row>
    <row r="124" spans="1:6" x14ac:dyDescent="0.25">
      <c r="A124" s="14" t="s">
        <v>4146</v>
      </c>
      <c r="B124" s="14" t="s">
        <v>4147</v>
      </c>
      <c r="C124" s="17" t="s">
        <v>4148</v>
      </c>
      <c r="D124" s="14">
        <v>26</v>
      </c>
      <c r="E124" s="24">
        <v>175</v>
      </c>
      <c r="F124">
        <f t="shared" si="3"/>
        <v>4550</v>
      </c>
    </row>
    <row r="125" spans="1:6" x14ac:dyDescent="0.25">
      <c r="A125" s="14" t="s">
        <v>4149</v>
      </c>
      <c r="B125" s="14" t="s">
        <v>4150</v>
      </c>
      <c r="C125" s="17" t="s">
        <v>4151</v>
      </c>
      <c r="D125" s="14">
        <v>461</v>
      </c>
      <c r="E125" s="24">
        <v>29</v>
      </c>
      <c r="F125">
        <f t="shared" si="3"/>
        <v>13369</v>
      </c>
    </row>
    <row r="126" spans="1:6" x14ac:dyDescent="0.25">
      <c r="A126" s="14" t="s">
        <v>4152</v>
      </c>
      <c r="B126" s="14" t="s">
        <v>4153</v>
      </c>
      <c r="C126" s="17" t="s">
        <v>4154</v>
      </c>
      <c r="D126" s="14">
        <v>18</v>
      </c>
      <c r="E126" s="24">
        <v>71</v>
      </c>
      <c r="F126">
        <f t="shared" si="3"/>
        <v>1278</v>
      </c>
    </row>
    <row r="127" spans="1:6" x14ac:dyDescent="0.25">
      <c r="A127" s="14" t="s">
        <v>4155</v>
      </c>
      <c r="B127" s="14" t="s">
        <v>4156</v>
      </c>
      <c r="C127" s="17" t="s">
        <v>4157</v>
      </c>
      <c r="D127" s="14">
        <v>84</v>
      </c>
      <c r="E127" s="24">
        <v>56</v>
      </c>
      <c r="F127">
        <f t="shared" si="3"/>
        <v>4704</v>
      </c>
    </row>
    <row r="128" spans="1:6" x14ac:dyDescent="0.25">
      <c r="A128" s="14" t="s">
        <v>4158</v>
      </c>
      <c r="B128" s="14" t="s">
        <v>4159</v>
      </c>
      <c r="C128" s="17" t="s">
        <v>4160</v>
      </c>
      <c r="D128" s="14">
        <v>308</v>
      </c>
      <c r="E128" s="24">
        <v>43</v>
      </c>
      <c r="F128">
        <f t="shared" si="3"/>
        <v>13244</v>
      </c>
    </row>
    <row r="129" spans="1:6" x14ac:dyDescent="0.25">
      <c r="A129" s="14" t="s">
        <v>4161</v>
      </c>
      <c r="B129" s="14" t="s">
        <v>4162</v>
      </c>
      <c r="C129" s="17" t="s">
        <v>4163</v>
      </c>
      <c r="D129" s="14">
        <v>56</v>
      </c>
      <c r="E129" s="24">
        <v>168</v>
      </c>
      <c r="F129">
        <f t="shared" si="3"/>
        <v>9408</v>
      </c>
    </row>
    <row r="130" spans="1:6" x14ac:dyDescent="0.25">
      <c r="A130" s="14" t="s">
        <v>4164</v>
      </c>
      <c r="B130" s="14" t="s">
        <v>4165</v>
      </c>
      <c r="C130" s="17" t="s">
        <v>4166</v>
      </c>
      <c r="D130" s="14">
        <v>88</v>
      </c>
      <c r="E130" s="24">
        <v>27</v>
      </c>
      <c r="F130">
        <f t="shared" si="3"/>
        <v>2376</v>
      </c>
    </row>
    <row r="131" spans="1:6" x14ac:dyDescent="0.25">
      <c r="A131" s="14" t="s">
        <v>4167</v>
      </c>
      <c r="B131" s="14" t="s">
        <v>4168</v>
      </c>
      <c r="C131" s="17" t="s">
        <v>4169</v>
      </c>
      <c r="D131" s="14">
        <v>4015</v>
      </c>
      <c r="E131" s="24">
        <v>4</v>
      </c>
      <c r="F131">
        <f t="shared" si="3"/>
        <v>16060</v>
      </c>
    </row>
    <row r="132" spans="1:6" x14ac:dyDescent="0.25">
      <c r="A132" s="14" t="s">
        <v>4170</v>
      </c>
      <c r="B132" s="14" t="s">
        <v>4171</v>
      </c>
      <c r="C132" s="17" t="s">
        <v>4172</v>
      </c>
      <c r="D132" s="14">
        <v>304</v>
      </c>
      <c r="E132" s="24">
        <v>6</v>
      </c>
      <c r="F132">
        <f t="shared" si="3"/>
        <v>1824</v>
      </c>
    </row>
    <row r="133" spans="1:6" x14ac:dyDescent="0.25">
      <c r="A133" s="14" t="s">
        <v>4173</v>
      </c>
      <c r="B133" s="14" t="s">
        <v>4174</v>
      </c>
      <c r="C133" s="17" t="s">
        <v>4175</v>
      </c>
      <c r="D133" s="14">
        <v>3831</v>
      </c>
      <c r="E133" s="24">
        <v>22</v>
      </c>
      <c r="F133">
        <f t="shared" si="3"/>
        <v>84282</v>
      </c>
    </row>
    <row r="134" spans="1:6" x14ac:dyDescent="0.25">
      <c r="A134" s="14" t="s">
        <v>4176</v>
      </c>
      <c r="B134" s="14" t="s">
        <v>4177</v>
      </c>
      <c r="C134" s="17" t="s">
        <v>4178</v>
      </c>
      <c r="D134" s="14">
        <v>169</v>
      </c>
      <c r="E134" s="24">
        <v>9</v>
      </c>
      <c r="F134">
        <f t="shared" si="3"/>
        <v>1521</v>
      </c>
    </row>
    <row r="135" spans="1:6" x14ac:dyDescent="0.25">
      <c r="A135" s="14" t="s">
        <v>4179</v>
      </c>
      <c r="B135" s="14" t="s">
        <v>4180</v>
      </c>
      <c r="C135" s="17" t="s">
        <v>4181</v>
      </c>
      <c r="D135" s="14">
        <v>2691</v>
      </c>
      <c r="E135" s="24">
        <v>3</v>
      </c>
      <c r="F135">
        <f t="shared" si="3"/>
        <v>8073</v>
      </c>
    </row>
    <row r="136" spans="1:6" x14ac:dyDescent="0.25">
      <c r="A136" s="14" t="s">
        <v>4182</v>
      </c>
      <c r="B136" s="14" t="s">
        <v>4183</v>
      </c>
      <c r="C136" s="17" t="s">
        <v>4184</v>
      </c>
      <c r="D136" s="14">
        <v>435</v>
      </c>
      <c r="E136" s="24">
        <v>3</v>
      </c>
      <c r="F136">
        <f t="shared" si="3"/>
        <v>1305</v>
      </c>
    </row>
    <row r="137" spans="1:6" x14ac:dyDescent="0.25">
      <c r="A137" s="14" t="s">
        <v>4185</v>
      </c>
      <c r="B137" s="14" t="s">
        <v>4186</v>
      </c>
      <c r="C137" s="17" t="s">
        <v>4187</v>
      </c>
      <c r="D137" s="14">
        <v>1072</v>
      </c>
      <c r="E137" s="24">
        <v>6</v>
      </c>
      <c r="F137">
        <f t="shared" si="3"/>
        <v>6432</v>
      </c>
    </row>
    <row r="138" spans="1:6" x14ac:dyDescent="0.25">
      <c r="A138" s="14" t="s">
        <v>4188</v>
      </c>
      <c r="B138" s="14" t="s">
        <v>4189</v>
      </c>
      <c r="C138" s="17" t="s">
        <v>4190</v>
      </c>
      <c r="D138" s="14">
        <v>971</v>
      </c>
      <c r="E138" s="24">
        <v>17</v>
      </c>
      <c r="F138">
        <f t="shared" si="3"/>
        <v>16507</v>
      </c>
    </row>
    <row r="139" spans="1:6" x14ac:dyDescent="0.25">
      <c r="A139" s="14" t="s">
        <v>4191</v>
      </c>
      <c r="B139" s="14" t="s">
        <v>4192</v>
      </c>
      <c r="C139" s="17" t="s">
        <v>4193</v>
      </c>
      <c r="D139" s="14">
        <v>2785</v>
      </c>
      <c r="E139" s="24">
        <v>3</v>
      </c>
      <c r="F139">
        <f t="shared" si="3"/>
        <v>8355</v>
      </c>
    </row>
    <row r="140" spans="1:6" x14ac:dyDescent="0.25">
      <c r="A140" s="14" t="s">
        <v>4194</v>
      </c>
      <c r="B140" s="14" t="s">
        <v>4195</v>
      </c>
      <c r="C140" s="17" t="s">
        <v>4196</v>
      </c>
      <c r="D140" s="14">
        <v>1442</v>
      </c>
      <c r="E140" s="24">
        <v>7</v>
      </c>
      <c r="F140">
        <f t="shared" si="3"/>
        <v>10094</v>
      </c>
    </row>
    <row r="141" spans="1:6" x14ac:dyDescent="0.25">
      <c r="A141" s="14" t="s">
        <v>4197</v>
      </c>
      <c r="B141" s="14" t="s">
        <v>4198</v>
      </c>
      <c r="C141" s="17" t="s">
        <v>4199</v>
      </c>
      <c r="D141" s="14">
        <v>1800</v>
      </c>
      <c r="E141" s="24">
        <v>1</v>
      </c>
      <c r="F141">
        <f t="shared" si="3"/>
        <v>1800</v>
      </c>
    </row>
    <row r="142" spans="1:6" x14ac:dyDescent="0.25">
      <c r="A142" s="14" t="s">
        <v>4200</v>
      </c>
      <c r="B142" s="14" t="s">
        <v>4201</v>
      </c>
      <c r="C142" s="17" t="s">
        <v>4202</v>
      </c>
      <c r="D142" s="14">
        <v>40</v>
      </c>
      <c r="E142" s="24">
        <v>2</v>
      </c>
      <c r="F142">
        <f t="shared" si="3"/>
        <v>80</v>
      </c>
    </row>
    <row r="143" spans="1:6" x14ac:dyDescent="0.25">
      <c r="A143" s="14" t="s">
        <v>4203</v>
      </c>
      <c r="B143" s="14" t="s">
        <v>4204</v>
      </c>
      <c r="C143" s="17" t="s">
        <v>4205</v>
      </c>
      <c r="D143" s="14">
        <v>250</v>
      </c>
      <c r="E143" s="24">
        <v>1</v>
      </c>
      <c r="F143">
        <f t="shared" si="3"/>
        <v>250</v>
      </c>
    </row>
    <row r="144" spans="1:6" x14ac:dyDescent="0.25">
      <c r="A144" s="14" t="s">
        <v>4206</v>
      </c>
      <c r="B144" s="14" t="s">
        <v>4207</v>
      </c>
      <c r="C144" s="17" t="s">
        <v>4208</v>
      </c>
      <c r="D144" s="14">
        <v>1000</v>
      </c>
      <c r="E144" s="24">
        <v>2</v>
      </c>
      <c r="F144">
        <f t="shared" si="3"/>
        <v>2000</v>
      </c>
    </row>
    <row r="145" spans="1:6" x14ac:dyDescent="0.25">
      <c r="A145" s="14" t="s">
        <v>4209</v>
      </c>
      <c r="B145" s="14" t="s">
        <v>4210</v>
      </c>
      <c r="C145" s="17" t="s">
        <v>4211</v>
      </c>
      <c r="D145" s="14">
        <v>3000</v>
      </c>
      <c r="E145" s="24">
        <v>2</v>
      </c>
      <c r="F145">
        <f>PRODUCT(D145:E145)</f>
        <v>6000</v>
      </c>
    </row>
    <row r="146" spans="1:6" x14ac:dyDescent="0.25">
      <c r="A146" s="14" t="s">
        <v>4212</v>
      </c>
      <c r="B146" s="14" t="s">
        <v>4213</v>
      </c>
      <c r="C146" s="17" t="s">
        <v>4214</v>
      </c>
      <c r="D146" s="14">
        <v>800</v>
      </c>
      <c r="E146" s="24">
        <v>7</v>
      </c>
      <c r="F146">
        <f t="shared" ref="F146:F167" si="4">PRODUCT(D146:E146)</f>
        <v>5600</v>
      </c>
    </row>
    <row r="147" spans="1:6" x14ac:dyDescent="0.25">
      <c r="A147" s="14" t="s">
        <v>4215</v>
      </c>
      <c r="B147" s="14" t="s">
        <v>4216</v>
      </c>
      <c r="C147" s="17" t="s">
        <v>4217</v>
      </c>
      <c r="D147" s="14">
        <v>40</v>
      </c>
      <c r="E147" s="24">
        <v>1</v>
      </c>
      <c r="F147">
        <f t="shared" si="4"/>
        <v>40</v>
      </c>
    </row>
    <row r="148" spans="1:6" x14ac:dyDescent="0.25">
      <c r="A148" s="14" t="s">
        <v>4218</v>
      </c>
      <c r="B148" s="14" t="s">
        <v>4219</v>
      </c>
      <c r="C148" s="17" t="s">
        <v>4220</v>
      </c>
      <c r="D148" s="14">
        <v>1692</v>
      </c>
      <c r="E148" s="24">
        <v>2</v>
      </c>
      <c r="F148">
        <f t="shared" si="4"/>
        <v>3384</v>
      </c>
    </row>
    <row r="149" spans="1:6" x14ac:dyDescent="0.25">
      <c r="A149" s="14" t="s">
        <v>4221</v>
      </c>
      <c r="B149" s="14" t="s">
        <v>4222</v>
      </c>
      <c r="C149" s="17" t="s">
        <v>4223</v>
      </c>
      <c r="D149" s="14">
        <v>240</v>
      </c>
      <c r="E149" s="24">
        <v>3</v>
      </c>
      <c r="F149">
        <f t="shared" si="4"/>
        <v>720</v>
      </c>
    </row>
    <row r="150" spans="1:6" x14ac:dyDescent="0.25">
      <c r="A150" s="14" t="s">
        <v>4224</v>
      </c>
      <c r="B150" s="14" t="s">
        <v>4225</v>
      </c>
      <c r="C150" s="17" t="s">
        <v>4226</v>
      </c>
      <c r="D150" s="14">
        <v>32</v>
      </c>
      <c r="E150" s="24">
        <v>8</v>
      </c>
      <c r="F150">
        <f t="shared" si="4"/>
        <v>256</v>
      </c>
    </row>
    <row r="151" spans="1:6" x14ac:dyDescent="0.25">
      <c r="A151" s="14" t="s">
        <v>4227</v>
      </c>
      <c r="B151" s="14" t="s">
        <v>4228</v>
      </c>
      <c r="C151" s="17" t="s">
        <v>4229</v>
      </c>
      <c r="D151" s="14">
        <v>1153</v>
      </c>
      <c r="E151" s="24">
        <v>2</v>
      </c>
      <c r="F151">
        <f t="shared" si="4"/>
        <v>2306</v>
      </c>
    </row>
    <row r="152" spans="1:6" x14ac:dyDescent="0.25">
      <c r="A152" s="14" t="s">
        <v>4230</v>
      </c>
      <c r="B152" s="14" t="s">
        <v>4231</v>
      </c>
      <c r="C152" s="17" t="s">
        <v>4232</v>
      </c>
      <c r="D152" s="14">
        <v>150</v>
      </c>
      <c r="E152" s="24">
        <v>3</v>
      </c>
      <c r="F152">
        <f t="shared" si="4"/>
        <v>450</v>
      </c>
    </row>
    <row r="153" spans="1:6" x14ac:dyDescent="0.25">
      <c r="A153" s="14" t="s">
        <v>4233</v>
      </c>
      <c r="B153" s="14" t="s">
        <v>4234</v>
      </c>
      <c r="C153" s="17" t="s">
        <v>4235</v>
      </c>
      <c r="D153" s="14">
        <v>1956</v>
      </c>
      <c r="E153" s="24">
        <v>2</v>
      </c>
      <c r="F153">
        <f t="shared" si="4"/>
        <v>3912</v>
      </c>
    </row>
    <row r="154" spans="1:6" x14ac:dyDescent="0.25">
      <c r="A154" s="14" t="s">
        <v>4236</v>
      </c>
      <c r="B154" s="14" t="s">
        <v>4237</v>
      </c>
      <c r="C154" s="17" t="s">
        <v>4238</v>
      </c>
      <c r="D154" s="14">
        <v>120</v>
      </c>
      <c r="E154" s="24">
        <v>3</v>
      </c>
      <c r="F154">
        <f t="shared" si="4"/>
        <v>360</v>
      </c>
    </row>
    <row r="155" spans="1:6" x14ac:dyDescent="0.25">
      <c r="A155" s="14" t="s">
        <v>4239</v>
      </c>
      <c r="B155" s="14" t="s">
        <v>4240</v>
      </c>
      <c r="C155" s="17" t="s">
        <v>4241</v>
      </c>
      <c r="D155" s="14">
        <v>20</v>
      </c>
      <c r="E155" s="24">
        <v>49</v>
      </c>
      <c r="F155">
        <f t="shared" si="4"/>
        <v>980</v>
      </c>
    </row>
    <row r="156" spans="1:6" x14ac:dyDescent="0.25">
      <c r="A156" s="14" t="s">
        <v>4242</v>
      </c>
      <c r="B156" s="14" t="s">
        <v>4243</v>
      </c>
      <c r="C156" s="17" t="s">
        <v>4244</v>
      </c>
      <c r="D156" s="14">
        <v>351</v>
      </c>
      <c r="E156" s="24">
        <v>28</v>
      </c>
      <c r="F156">
        <f t="shared" si="4"/>
        <v>9828</v>
      </c>
    </row>
    <row r="157" spans="1:6" x14ac:dyDescent="0.25">
      <c r="A157" s="14" t="s">
        <v>4245</v>
      </c>
      <c r="B157" s="14" t="s">
        <v>4246</v>
      </c>
      <c r="C157" s="17" t="s">
        <v>4247</v>
      </c>
      <c r="D157" s="14">
        <v>1400</v>
      </c>
      <c r="E157" s="24">
        <v>2</v>
      </c>
      <c r="F157">
        <f t="shared" si="4"/>
        <v>2800</v>
      </c>
    </row>
    <row r="158" spans="1:6" x14ac:dyDescent="0.25">
      <c r="A158" s="14" t="s">
        <v>4248</v>
      </c>
      <c r="B158" s="14" t="s">
        <v>4249</v>
      </c>
      <c r="C158" s="17" t="s">
        <v>4250</v>
      </c>
      <c r="D158" s="14">
        <v>1000</v>
      </c>
      <c r="E158" s="24">
        <v>3</v>
      </c>
      <c r="F158">
        <f t="shared" si="4"/>
        <v>3000</v>
      </c>
    </row>
    <row r="159" spans="1:6" x14ac:dyDescent="0.25">
      <c r="A159" s="14" t="s">
        <v>4251</v>
      </c>
      <c r="B159" s="14" t="s">
        <v>4252</v>
      </c>
      <c r="C159" s="17" t="s">
        <v>4253</v>
      </c>
      <c r="D159" s="14">
        <v>600</v>
      </c>
      <c r="E159" s="24">
        <v>1</v>
      </c>
      <c r="F159">
        <f t="shared" si="4"/>
        <v>600</v>
      </c>
    </row>
    <row r="160" spans="1:6" x14ac:dyDescent="0.25">
      <c r="A160" s="14" t="s">
        <v>4254</v>
      </c>
      <c r="B160" s="14" t="s">
        <v>4255</v>
      </c>
      <c r="C160" s="17" t="s">
        <v>4256</v>
      </c>
      <c r="D160" s="14">
        <v>1200</v>
      </c>
      <c r="E160" s="24">
        <v>3</v>
      </c>
      <c r="F160">
        <f t="shared" si="4"/>
        <v>3600</v>
      </c>
    </row>
    <row r="161" spans="1:6" x14ac:dyDescent="0.25">
      <c r="A161" s="14" t="s">
        <v>4257</v>
      </c>
      <c r="B161" s="14" t="s">
        <v>4258</v>
      </c>
      <c r="C161" s="17" t="s">
        <v>4259</v>
      </c>
      <c r="D161" s="14">
        <v>100</v>
      </c>
      <c r="E161" s="24">
        <v>3</v>
      </c>
      <c r="F161">
        <f t="shared" si="4"/>
        <v>300</v>
      </c>
    </row>
    <row r="162" spans="1:6" x14ac:dyDescent="0.25">
      <c r="A162" s="14" t="s">
        <v>4260</v>
      </c>
      <c r="B162" s="14" t="s">
        <v>4261</v>
      </c>
      <c r="C162" s="17" t="s">
        <v>4262</v>
      </c>
      <c r="D162" s="14">
        <v>2518</v>
      </c>
      <c r="E162" s="24">
        <v>13</v>
      </c>
      <c r="F162">
        <f t="shared" si="4"/>
        <v>32734</v>
      </c>
    </row>
    <row r="163" spans="1:6" x14ac:dyDescent="0.25">
      <c r="A163" s="14" t="s">
        <v>4263</v>
      </c>
      <c r="B163" s="14" t="s">
        <v>4264</v>
      </c>
      <c r="C163" s="17" t="s">
        <v>4265</v>
      </c>
      <c r="D163" s="14">
        <v>18</v>
      </c>
      <c r="E163" s="24">
        <v>12</v>
      </c>
      <c r="F163">
        <f t="shared" si="4"/>
        <v>216</v>
      </c>
    </row>
    <row r="164" spans="1:6" x14ac:dyDescent="0.25">
      <c r="A164" s="14" t="s">
        <v>4266</v>
      </c>
      <c r="B164" s="14" t="s">
        <v>4267</v>
      </c>
      <c r="C164" s="17" t="s">
        <v>4268</v>
      </c>
      <c r="D164" s="14">
        <v>1026</v>
      </c>
      <c r="E164" s="24">
        <v>23</v>
      </c>
      <c r="F164">
        <f t="shared" si="4"/>
        <v>23598</v>
      </c>
    </row>
    <row r="165" spans="1:6" x14ac:dyDescent="0.25">
      <c r="A165" s="14" t="s">
        <v>4269</v>
      </c>
      <c r="B165" s="14" t="s">
        <v>4270</v>
      </c>
      <c r="C165" s="17" t="s">
        <v>4271</v>
      </c>
      <c r="D165" s="14">
        <v>731</v>
      </c>
      <c r="E165" s="24">
        <v>15</v>
      </c>
      <c r="F165">
        <f t="shared" si="4"/>
        <v>10965</v>
      </c>
    </row>
    <row r="166" spans="1:6" x14ac:dyDescent="0.25">
      <c r="A166" s="14" t="s">
        <v>4272</v>
      </c>
      <c r="B166" s="14" t="s">
        <v>4273</v>
      </c>
      <c r="C166" s="17" t="s">
        <v>4274</v>
      </c>
      <c r="D166" s="14">
        <v>200</v>
      </c>
      <c r="E166" s="24">
        <v>201</v>
      </c>
      <c r="F166">
        <f t="shared" si="4"/>
        <v>40200</v>
      </c>
    </row>
    <row r="167" spans="1:6" x14ac:dyDescent="0.25">
      <c r="A167" s="14" t="s">
        <v>4275</v>
      </c>
      <c r="B167" s="14" t="s">
        <v>4276</v>
      </c>
      <c r="C167" s="17" t="s">
        <v>4277</v>
      </c>
      <c r="D167" s="14">
        <v>57</v>
      </c>
      <c r="E167" s="24">
        <v>71</v>
      </c>
      <c r="F167">
        <f t="shared" si="4"/>
        <v>4047</v>
      </c>
    </row>
    <row r="168" spans="1:6" x14ac:dyDescent="0.25">
      <c r="A168" s="14" t="s">
        <v>4278</v>
      </c>
      <c r="B168" s="14" t="s">
        <v>4279</v>
      </c>
      <c r="C168" s="17" t="s">
        <v>4280</v>
      </c>
      <c r="D168" s="14">
        <v>80</v>
      </c>
      <c r="E168" s="24">
        <v>86</v>
      </c>
      <c r="F168">
        <f>PRODUCT(D168:E168)</f>
        <v>6880</v>
      </c>
    </row>
    <row r="169" spans="1:6" x14ac:dyDescent="0.25">
      <c r="A169" s="14" t="s">
        <v>4281</v>
      </c>
      <c r="B169" s="14" t="s">
        <v>4282</v>
      </c>
      <c r="C169" s="17" t="s">
        <v>4283</v>
      </c>
      <c r="D169" s="14">
        <v>241</v>
      </c>
      <c r="E169" s="24">
        <v>8</v>
      </c>
      <c r="F169">
        <f t="shared" ref="F169:F177" si="5">PRODUCT(D169:E169)</f>
        <v>1928</v>
      </c>
    </row>
    <row r="170" spans="1:6" x14ac:dyDescent="0.25">
      <c r="A170" s="14" t="s">
        <v>4284</v>
      </c>
      <c r="B170" s="14" t="s">
        <v>4285</v>
      </c>
      <c r="C170" s="17" t="s">
        <v>4286</v>
      </c>
      <c r="D170" s="14">
        <v>300</v>
      </c>
      <c r="E170" s="24">
        <v>13</v>
      </c>
      <c r="F170">
        <f t="shared" si="5"/>
        <v>3900</v>
      </c>
    </row>
    <row r="171" spans="1:6" x14ac:dyDescent="0.25">
      <c r="A171" s="14" t="s">
        <v>4287</v>
      </c>
      <c r="B171" s="14" t="s">
        <v>4288</v>
      </c>
      <c r="C171" s="17" t="s">
        <v>4289</v>
      </c>
      <c r="D171" s="14">
        <v>2</v>
      </c>
      <c r="E171" s="24">
        <v>503</v>
      </c>
      <c r="F171">
        <f t="shared" si="5"/>
        <v>1006</v>
      </c>
    </row>
    <row r="172" spans="1:6" x14ac:dyDescent="0.25">
      <c r="A172" s="14" t="s">
        <v>4290</v>
      </c>
      <c r="B172" s="14" t="s">
        <v>4291</v>
      </c>
      <c r="C172" s="17" t="s">
        <v>4292</v>
      </c>
      <c r="D172" s="14">
        <v>32</v>
      </c>
      <c r="E172" s="24">
        <v>19</v>
      </c>
      <c r="F172">
        <f t="shared" si="5"/>
        <v>608</v>
      </c>
    </row>
    <row r="173" spans="1:6" x14ac:dyDescent="0.25">
      <c r="A173" s="14" t="s">
        <v>4293</v>
      </c>
      <c r="B173" s="14" t="s">
        <v>4294</v>
      </c>
      <c r="C173" s="17" t="s">
        <v>4295</v>
      </c>
      <c r="D173" s="14">
        <v>70</v>
      </c>
      <c r="E173" s="24">
        <v>46</v>
      </c>
      <c r="F173">
        <f t="shared" si="5"/>
        <v>3220</v>
      </c>
    </row>
    <row r="174" spans="1:6" x14ac:dyDescent="0.25">
      <c r="A174" s="14" t="s">
        <v>4296</v>
      </c>
      <c r="B174" s="14" t="s">
        <v>4297</v>
      </c>
      <c r="C174" s="17" t="s">
        <v>4298</v>
      </c>
      <c r="D174" s="14">
        <v>10</v>
      </c>
      <c r="E174" s="24">
        <v>6</v>
      </c>
      <c r="F174">
        <f t="shared" si="5"/>
        <v>60</v>
      </c>
    </row>
    <row r="175" spans="1:6" x14ac:dyDescent="0.25">
      <c r="A175" s="14" t="s">
        <v>4299</v>
      </c>
      <c r="B175" s="14" t="s">
        <v>4300</v>
      </c>
      <c r="C175" s="17" t="s">
        <v>4301</v>
      </c>
      <c r="D175" s="14">
        <v>30</v>
      </c>
      <c r="E175" s="24">
        <v>13</v>
      </c>
      <c r="F175">
        <f t="shared" si="5"/>
        <v>390</v>
      </c>
    </row>
    <row r="176" spans="1:6" x14ac:dyDescent="0.25">
      <c r="A176" s="14" t="s">
        <v>4302</v>
      </c>
      <c r="B176" s="14" t="s">
        <v>4303</v>
      </c>
      <c r="C176" s="17" t="s">
        <v>4304</v>
      </c>
      <c r="D176" s="14">
        <v>50</v>
      </c>
      <c r="E176" s="24">
        <v>29</v>
      </c>
      <c r="F176">
        <f t="shared" si="5"/>
        <v>1450</v>
      </c>
    </row>
    <row r="177" spans="1:6" x14ac:dyDescent="0.25">
      <c r="A177" s="14" t="s">
        <v>4305</v>
      </c>
      <c r="B177" s="14" t="s">
        <v>4306</v>
      </c>
      <c r="C177" s="17" t="s">
        <v>4307</v>
      </c>
      <c r="D177" s="14">
        <v>92</v>
      </c>
      <c r="E177" s="24">
        <v>6</v>
      </c>
      <c r="F177">
        <f t="shared" si="5"/>
        <v>552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workbookViewId="0">
      <selection activeCell="K35" sqref="K35"/>
    </sheetView>
  </sheetViews>
  <sheetFormatPr defaultRowHeight="15" x14ac:dyDescent="0.25"/>
  <cols>
    <col min="2" max="2" width="20.28515625" bestFit="1" customWidth="1"/>
    <col min="3" max="3" width="93" customWidth="1"/>
    <col min="4" max="4" width="11.7109375" customWidth="1"/>
  </cols>
  <sheetData>
    <row r="1" spans="1:6" ht="30" x14ac:dyDescent="0.25">
      <c r="A1" s="72" t="s">
        <v>0</v>
      </c>
      <c r="B1" s="72" t="s">
        <v>1</v>
      </c>
      <c r="C1" s="73" t="s">
        <v>2</v>
      </c>
      <c r="D1" s="74" t="s">
        <v>5802</v>
      </c>
      <c r="E1" s="74" t="s">
        <v>1992</v>
      </c>
      <c r="F1" s="72" t="s">
        <v>5805</v>
      </c>
    </row>
    <row r="2" spans="1:6" x14ac:dyDescent="0.25">
      <c r="A2" s="14" t="s">
        <v>5806</v>
      </c>
      <c r="B2" s="14" t="s">
        <v>5807</v>
      </c>
      <c r="C2" s="17" t="s">
        <v>5808</v>
      </c>
      <c r="D2" s="14">
        <v>414</v>
      </c>
      <c r="E2" s="75">
        <v>26.533000000000001</v>
      </c>
      <c r="F2">
        <f>PRODUCT(D2,E2)</f>
        <v>10984.662</v>
      </c>
    </row>
    <row r="3" spans="1:6" x14ac:dyDescent="0.25">
      <c r="A3" s="14" t="s">
        <v>5809</v>
      </c>
      <c r="B3" s="14" t="s">
        <v>5810</v>
      </c>
      <c r="C3" s="17" t="s">
        <v>5811</v>
      </c>
      <c r="D3" s="14">
        <v>11</v>
      </c>
      <c r="E3" s="75">
        <v>10.308999999999999</v>
      </c>
      <c r="F3">
        <f t="shared" ref="F3:F66" si="0">PRODUCT(D3,E3)</f>
        <v>113.39899999999999</v>
      </c>
    </row>
    <row r="4" spans="1:6" x14ac:dyDescent="0.25">
      <c r="A4" s="14" t="s">
        <v>5812</v>
      </c>
      <c r="B4" s="14" t="s">
        <v>5813</v>
      </c>
      <c r="C4" s="17" t="s">
        <v>5814</v>
      </c>
      <c r="D4" s="14">
        <v>32</v>
      </c>
      <c r="E4" s="75">
        <v>3.6790000000000003</v>
      </c>
      <c r="F4">
        <f t="shared" si="0"/>
        <v>117.72800000000001</v>
      </c>
    </row>
    <row r="5" spans="1:6" x14ac:dyDescent="0.25">
      <c r="A5" s="14" t="s">
        <v>5815</v>
      </c>
      <c r="B5" s="14" t="s">
        <v>5816</v>
      </c>
      <c r="C5" s="17" t="s">
        <v>5817</v>
      </c>
      <c r="D5" s="14">
        <v>4916</v>
      </c>
      <c r="E5" s="75">
        <v>8.9179999999999993</v>
      </c>
      <c r="F5">
        <f t="shared" si="0"/>
        <v>43840.887999999999</v>
      </c>
    </row>
    <row r="6" spans="1:6" x14ac:dyDescent="0.25">
      <c r="A6" s="14" t="s">
        <v>5818</v>
      </c>
      <c r="B6" s="14" t="s">
        <v>5819</v>
      </c>
      <c r="C6" s="17" t="s">
        <v>5820</v>
      </c>
      <c r="D6" s="14">
        <v>12</v>
      </c>
      <c r="E6" s="75">
        <v>11.687000000000001</v>
      </c>
      <c r="F6">
        <f t="shared" si="0"/>
        <v>140.24400000000003</v>
      </c>
    </row>
    <row r="7" spans="1:6" x14ac:dyDescent="0.25">
      <c r="A7" s="14" t="s">
        <v>5821</v>
      </c>
      <c r="B7" s="14" t="s">
        <v>5822</v>
      </c>
      <c r="C7" s="17" t="s">
        <v>5823</v>
      </c>
      <c r="D7" s="14">
        <v>183</v>
      </c>
      <c r="E7" s="75">
        <v>19.812000000000001</v>
      </c>
      <c r="F7">
        <f t="shared" si="0"/>
        <v>3625.596</v>
      </c>
    </row>
    <row r="8" spans="1:6" x14ac:dyDescent="0.25">
      <c r="A8" s="14" t="s">
        <v>5824</v>
      </c>
      <c r="B8" s="14" t="s">
        <v>5825</v>
      </c>
      <c r="C8" s="17" t="s">
        <v>5826</v>
      </c>
      <c r="D8" s="14">
        <v>8</v>
      </c>
      <c r="E8" s="75">
        <v>12.662000000000001</v>
      </c>
      <c r="F8">
        <f t="shared" si="0"/>
        <v>101.29600000000001</v>
      </c>
    </row>
    <row r="9" spans="1:6" x14ac:dyDescent="0.25">
      <c r="A9" s="14" t="s">
        <v>5827</v>
      </c>
      <c r="B9" s="14" t="s">
        <v>5828</v>
      </c>
      <c r="C9" s="17" t="s">
        <v>5829</v>
      </c>
      <c r="D9" s="14">
        <v>118</v>
      </c>
      <c r="E9" s="75">
        <v>25.61</v>
      </c>
      <c r="F9">
        <f t="shared" si="0"/>
        <v>3021.98</v>
      </c>
    </row>
    <row r="10" spans="1:6" x14ac:dyDescent="0.25">
      <c r="A10" s="14" t="s">
        <v>5830</v>
      </c>
      <c r="B10" s="14" t="s">
        <v>5831</v>
      </c>
      <c r="C10" s="17" t="s">
        <v>5832</v>
      </c>
      <c r="D10" s="14">
        <v>42</v>
      </c>
      <c r="E10" s="75">
        <v>18.616</v>
      </c>
      <c r="F10">
        <f t="shared" si="0"/>
        <v>781.87199999999996</v>
      </c>
    </row>
    <row r="11" spans="1:6" x14ac:dyDescent="0.25">
      <c r="A11" s="14" t="s">
        <v>5833</v>
      </c>
      <c r="B11" s="14" t="s">
        <v>5834</v>
      </c>
      <c r="C11" s="17" t="s">
        <v>5835</v>
      </c>
      <c r="D11" s="14">
        <v>398</v>
      </c>
      <c r="E11" s="75">
        <v>18.486000000000001</v>
      </c>
      <c r="F11">
        <f t="shared" si="0"/>
        <v>7357.4279999999999</v>
      </c>
    </row>
    <row r="12" spans="1:6" x14ac:dyDescent="0.25">
      <c r="A12" s="14" t="s">
        <v>5836</v>
      </c>
      <c r="B12" s="14" t="s">
        <v>5837</v>
      </c>
      <c r="C12" s="17" t="s">
        <v>5838</v>
      </c>
      <c r="D12" s="14">
        <v>508</v>
      </c>
      <c r="E12" s="75">
        <v>22.776</v>
      </c>
      <c r="F12">
        <f t="shared" si="0"/>
        <v>11570.208000000001</v>
      </c>
    </row>
    <row r="13" spans="1:6" x14ac:dyDescent="0.25">
      <c r="A13" s="14" t="s">
        <v>5839</v>
      </c>
      <c r="B13" s="14" t="s">
        <v>5840</v>
      </c>
      <c r="C13" s="17" t="s">
        <v>5841</v>
      </c>
      <c r="D13" s="14">
        <v>68</v>
      </c>
      <c r="E13" s="75">
        <v>40.481999999999999</v>
      </c>
      <c r="F13">
        <f t="shared" si="0"/>
        <v>2752.7759999999998</v>
      </c>
    </row>
    <row r="14" spans="1:6" x14ac:dyDescent="0.25">
      <c r="A14" s="14" t="s">
        <v>5842</v>
      </c>
      <c r="B14" s="14" t="s">
        <v>5843</v>
      </c>
      <c r="C14" s="17" t="s">
        <v>5844</v>
      </c>
      <c r="D14" s="14">
        <v>292</v>
      </c>
      <c r="E14" s="75">
        <v>1.7680000000000002</v>
      </c>
      <c r="F14">
        <f t="shared" si="0"/>
        <v>516.25600000000009</v>
      </c>
    </row>
    <row r="15" spans="1:6" x14ac:dyDescent="0.25">
      <c r="A15" s="14" t="s">
        <v>5845</v>
      </c>
      <c r="B15" s="14" t="s">
        <v>5846</v>
      </c>
      <c r="C15" s="17" t="s">
        <v>5847</v>
      </c>
      <c r="D15" s="14">
        <v>508</v>
      </c>
      <c r="E15" s="75">
        <v>47.372</v>
      </c>
      <c r="F15">
        <f t="shared" si="0"/>
        <v>24064.975999999999</v>
      </c>
    </row>
    <row r="16" spans="1:6" x14ac:dyDescent="0.25">
      <c r="A16" s="14" t="s">
        <v>5848</v>
      </c>
      <c r="B16" s="14" t="s">
        <v>5849</v>
      </c>
      <c r="C16" s="17" t="s">
        <v>5850</v>
      </c>
      <c r="D16" s="14">
        <v>350</v>
      </c>
      <c r="E16" s="75">
        <v>71.057999999999993</v>
      </c>
      <c r="F16">
        <f t="shared" si="0"/>
        <v>24870.299999999996</v>
      </c>
    </row>
    <row r="17" spans="1:6" x14ac:dyDescent="0.25">
      <c r="A17" s="14" t="s">
        <v>5851</v>
      </c>
      <c r="B17" s="14" t="s">
        <v>5852</v>
      </c>
      <c r="C17" s="17" t="s">
        <v>5853</v>
      </c>
      <c r="D17" s="14">
        <v>593</v>
      </c>
      <c r="E17" s="75">
        <v>96.239000000000004</v>
      </c>
      <c r="F17">
        <f t="shared" si="0"/>
        <v>57069.726999999999</v>
      </c>
    </row>
    <row r="18" spans="1:6" x14ac:dyDescent="0.25">
      <c r="A18" s="14" t="s">
        <v>5854</v>
      </c>
      <c r="B18" s="14" t="s">
        <v>5855</v>
      </c>
      <c r="C18" s="17" t="s">
        <v>5856</v>
      </c>
      <c r="D18" s="14">
        <v>1026</v>
      </c>
      <c r="E18" s="75">
        <v>107.75700000000001</v>
      </c>
      <c r="F18">
        <f t="shared" si="0"/>
        <v>110558.682</v>
      </c>
    </row>
    <row r="19" spans="1:6" x14ac:dyDescent="0.25">
      <c r="A19" s="14" t="s">
        <v>5857</v>
      </c>
      <c r="B19" s="14" t="s">
        <v>5858</v>
      </c>
      <c r="C19" s="17" t="s">
        <v>5859</v>
      </c>
      <c r="D19" s="14">
        <v>113</v>
      </c>
      <c r="E19" s="75">
        <v>98.163000000000011</v>
      </c>
      <c r="F19">
        <f t="shared" si="0"/>
        <v>11092.419000000002</v>
      </c>
    </row>
    <row r="20" spans="1:6" x14ac:dyDescent="0.25">
      <c r="A20" s="14" t="s">
        <v>5860</v>
      </c>
      <c r="B20" s="14" t="s">
        <v>5861</v>
      </c>
      <c r="C20" s="17" t="s">
        <v>5862</v>
      </c>
      <c r="D20" s="14">
        <v>496</v>
      </c>
      <c r="E20" s="75">
        <v>3.12</v>
      </c>
      <c r="F20">
        <f t="shared" si="0"/>
        <v>1547.52</v>
      </c>
    </row>
    <row r="21" spans="1:6" x14ac:dyDescent="0.25">
      <c r="A21" s="14" t="s">
        <v>5863</v>
      </c>
      <c r="B21" s="14" t="s">
        <v>5864</v>
      </c>
      <c r="C21" s="17" t="s">
        <v>5865</v>
      </c>
      <c r="D21" s="14">
        <v>3175</v>
      </c>
      <c r="E21" s="75">
        <v>10.074999999999999</v>
      </c>
      <c r="F21">
        <f t="shared" si="0"/>
        <v>31988.124999999996</v>
      </c>
    </row>
    <row r="22" spans="1:6" x14ac:dyDescent="0.25">
      <c r="A22" s="14" t="s">
        <v>5866</v>
      </c>
      <c r="B22" s="14" t="s">
        <v>5867</v>
      </c>
      <c r="C22" s="17" t="s">
        <v>5868</v>
      </c>
      <c r="D22" s="14">
        <v>680</v>
      </c>
      <c r="E22" s="75">
        <v>11.609</v>
      </c>
      <c r="F22">
        <f t="shared" si="0"/>
        <v>7894.12</v>
      </c>
    </row>
    <row r="23" spans="1:6" x14ac:dyDescent="0.25">
      <c r="A23" s="14" t="s">
        <v>5869</v>
      </c>
      <c r="B23" s="14" t="s">
        <v>5870</v>
      </c>
      <c r="C23" s="17" t="s">
        <v>5871</v>
      </c>
      <c r="D23" s="14">
        <v>1550</v>
      </c>
      <c r="E23" s="75">
        <v>4.7450000000000001</v>
      </c>
      <c r="F23">
        <f t="shared" si="0"/>
        <v>7354.75</v>
      </c>
    </row>
    <row r="24" spans="1:6" x14ac:dyDescent="0.25">
      <c r="A24" s="14" t="s">
        <v>5872</v>
      </c>
      <c r="B24" s="14" t="s">
        <v>5873</v>
      </c>
      <c r="C24" s="17" t="s">
        <v>5874</v>
      </c>
      <c r="D24" s="14">
        <v>821</v>
      </c>
      <c r="E24" s="75">
        <v>8.5540000000000003</v>
      </c>
      <c r="F24">
        <f t="shared" si="0"/>
        <v>7022.8339999999998</v>
      </c>
    </row>
    <row r="25" spans="1:6" x14ac:dyDescent="0.25">
      <c r="A25" s="14" t="s">
        <v>5875</v>
      </c>
      <c r="B25" s="14" t="s">
        <v>5876</v>
      </c>
      <c r="C25" s="17" t="s">
        <v>5877</v>
      </c>
      <c r="D25" s="14">
        <v>1100</v>
      </c>
      <c r="E25" s="75">
        <v>12.519000000000002</v>
      </c>
      <c r="F25">
        <f t="shared" si="0"/>
        <v>13770.900000000001</v>
      </c>
    </row>
    <row r="26" spans="1:6" x14ac:dyDescent="0.25">
      <c r="A26" s="14" t="s">
        <v>5878</v>
      </c>
      <c r="B26" s="14" t="s">
        <v>5879</v>
      </c>
      <c r="C26" s="17" t="s">
        <v>5880</v>
      </c>
      <c r="D26" s="14">
        <v>458</v>
      </c>
      <c r="E26" s="75">
        <v>13.728000000000002</v>
      </c>
      <c r="F26">
        <f t="shared" si="0"/>
        <v>6287.4240000000009</v>
      </c>
    </row>
    <row r="27" spans="1:6" x14ac:dyDescent="0.25">
      <c r="A27" s="14" t="s">
        <v>5881</v>
      </c>
      <c r="B27" s="14" t="s">
        <v>5882</v>
      </c>
      <c r="C27" s="17" t="s">
        <v>5883</v>
      </c>
      <c r="D27" s="14">
        <v>461</v>
      </c>
      <c r="E27" s="75">
        <v>10.244</v>
      </c>
      <c r="F27">
        <f t="shared" si="0"/>
        <v>4722.4839999999995</v>
      </c>
    </row>
    <row r="28" spans="1:6" x14ac:dyDescent="0.25">
      <c r="A28" s="14" t="s">
        <v>5884</v>
      </c>
      <c r="B28" s="14" t="s">
        <v>5885</v>
      </c>
      <c r="C28" s="17" t="s">
        <v>5886</v>
      </c>
      <c r="D28" s="14">
        <v>573</v>
      </c>
      <c r="E28" s="75">
        <v>14.183</v>
      </c>
      <c r="F28">
        <f t="shared" si="0"/>
        <v>8126.8589999999995</v>
      </c>
    </row>
    <row r="29" spans="1:6" x14ac:dyDescent="0.25">
      <c r="A29" s="14" t="s">
        <v>5887</v>
      </c>
      <c r="B29" s="14" t="s">
        <v>5888</v>
      </c>
      <c r="C29" s="17" t="s">
        <v>5889</v>
      </c>
      <c r="D29" s="14">
        <v>134</v>
      </c>
      <c r="E29" s="75">
        <v>19.305</v>
      </c>
      <c r="F29">
        <f t="shared" si="0"/>
        <v>2586.87</v>
      </c>
    </row>
    <row r="30" spans="1:6" x14ac:dyDescent="0.25">
      <c r="A30" s="14" t="s">
        <v>5890</v>
      </c>
      <c r="B30" s="14" t="s">
        <v>5891</v>
      </c>
      <c r="C30" s="17" t="s">
        <v>5892</v>
      </c>
      <c r="D30" s="14">
        <v>212</v>
      </c>
      <c r="E30" s="75">
        <v>14.767999999999999</v>
      </c>
      <c r="F30">
        <f t="shared" si="0"/>
        <v>3130.8159999999998</v>
      </c>
    </row>
    <row r="31" spans="1:6" x14ac:dyDescent="0.25">
      <c r="A31" s="14" t="s">
        <v>5893</v>
      </c>
      <c r="B31" s="14" t="s">
        <v>5894</v>
      </c>
      <c r="C31" s="17" t="s">
        <v>5895</v>
      </c>
      <c r="D31" s="14">
        <v>28</v>
      </c>
      <c r="E31" s="75">
        <v>282.90600000000001</v>
      </c>
      <c r="F31">
        <f t="shared" si="0"/>
        <v>7921.3680000000004</v>
      </c>
    </row>
    <row r="32" spans="1:6" x14ac:dyDescent="0.25">
      <c r="A32" s="14" t="s">
        <v>5896</v>
      </c>
      <c r="B32" s="14" t="s">
        <v>5897</v>
      </c>
      <c r="C32" s="17" t="s">
        <v>5898</v>
      </c>
      <c r="D32" s="14">
        <v>4887</v>
      </c>
      <c r="E32" s="75">
        <v>4.641</v>
      </c>
      <c r="F32">
        <f t="shared" si="0"/>
        <v>22680.566999999999</v>
      </c>
    </row>
    <row r="33" spans="1:6" x14ac:dyDescent="0.25">
      <c r="A33" s="14" t="s">
        <v>5899</v>
      </c>
      <c r="B33" s="14" t="s">
        <v>5900</v>
      </c>
      <c r="C33" s="17" t="s">
        <v>5901</v>
      </c>
      <c r="D33" s="14">
        <v>168</v>
      </c>
      <c r="E33" s="75">
        <v>5.0179999999999998</v>
      </c>
      <c r="F33">
        <f t="shared" si="0"/>
        <v>843.024</v>
      </c>
    </row>
    <row r="34" spans="1:6" x14ac:dyDescent="0.25">
      <c r="A34" s="14" t="s">
        <v>5902</v>
      </c>
      <c r="B34" s="14" t="s">
        <v>5903</v>
      </c>
      <c r="C34" s="17" t="s">
        <v>5904</v>
      </c>
      <c r="D34" s="14">
        <v>217</v>
      </c>
      <c r="E34" s="75">
        <v>5.7589999999999995</v>
      </c>
      <c r="F34">
        <f t="shared" si="0"/>
        <v>1249.703</v>
      </c>
    </row>
    <row r="35" spans="1:6" x14ac:dyDescent="0.25">
      <c r="A35" s="14" t="s">
        <v>5905</v>
      </c>
      <c r="B35" s="14" t="s">
        <v>5906</v>
      </c>
      <c r="C35" s="17" t="s">
        <v>5907</v>
      </c>
      <c r="D35" s="14">
        <v>41</v>
      </c>
      <c r="E35" s="75">
        <v>134.32900000000001</v>
      </c>
      <c r="F35">
        <f t="shared" si="0"/>
        <v>5507.4890000000005</v>
      </c>
    </row>
    <row r="36" spans="1:6" x14ac:dyDescent="0.25">
      <c r="A36" s="14" t="s">
        <v>5908</v>
      </c>
      <c r="B36" s="14" t="s">
        <v>5909</v>
      </c>
      <c r="C36" s="17" t="s">
        <v>5910</v>
      </c>
      <c r="D36" s="14">
        <v>84</v>
      </c>
      <c r="E36" s="75">
        <v>16.808999999999997</v>
      </c>
      <c r="F36">
        <f t="shared" si="0"/>
        <v>1411.9559999999997</v>
      </c>
    </row>
    <row r="37" spans="1:6" x14ac:dyDescent="0.25">
      <c r="A37" s="14" t="s">
        <v>5911</v>
      </c>
      <c r="B37" s="14" t="s">
        <v>5912</v>
      </c>
      <c r="C37" s="17" t="s">
        <v>5913</v>
      </c>
      <c r="D37" s="14">
        <v>420</v>
      </c>
      <c r="E37" s="75">
        <v>6.6040000000000001</v>
      </c>
      <c r="F37">
        <f t="shared" si="0"/>
        <v>2773.68</v>
      </c>
    </row>
    <row r="38" spans="1:6" x14ac:dyDescent="0.25">
      <c r="A38" s="14" t="s">
        <v>5914</v>
      </c>
      <c r="B38" s="14" t="s">
        <v>5915</v>
      </c>
      <c r="C38" s="17" t="s">
        <v>5916</v>
      </c>
      <c r="D38" s="14">
        <v>499</v>
      </c>
      <c r="E38" s="75">
        <v>6.5129999999999999</v>
      </c>
      <c r="F38">
        <f t="shared" si="0"/>
        <v>3249.9870000000001</v>
      </c>
    </row>
    <row r="39" spans="1:6" x14ac:dyDescent="0.25">
      <c r="A39" s="14" t="s">
        <v>5917</v>
      </c>
      <c r="B39" s="14" t="s">
        <v>5918</v>
      </c>
      <c r="C39" s="17" t="s">
        <v>5919</v>
      </c>
      <c r="D39" s="14">
        <v>440</v>
      </c>
      <c r="E39" s="75">
        <v>4.7969999999999997</v>
      </c>
      <c r="F39">
        <f t="shared" si="0"/>
        <v>2110.6799999999998</v>
      </c>
    </row>
    <row r="40" spans="1:6" x14ac:dyDescent="0.25">
      <c r="A40" s="14" t="s">
        <v>5920</v>
      </c>
      <c r="B40" s="14" t="s">
        <v>5921</v>
      </c>
      <c r="C40" s="17" t="s">
        <v>5922</v>
      </c>
      <c r="D40" s="14">
        <v>1396</v>
      </c>
      <c r="E40" s="75">
        <v>5.9799999999999995</v>
      </c>
      <c r="F40">
        <f t="shared" si="0"/>
        <v>8348.08</v>
      </c>
    </row>
    <row r="41" spans="1:6" x14ac:dyDescent="0.25">
      <c r="A41" s="14" t="s">
        <v>5923</v>
      </c>
      <c r="B41" s="14" t="s">
        <v>5924</v>
      </c>
      <c r="C41" s="17" t="s">
        <v>5925</v>
      </c>
      <c r="D41" s="14">
        <v>518</v>
      </c>
      <c r="E41" s="75">
        <v>7.657</v>
      </c>
      <c r="F41">
        <f t="shared" si="0"/>
        <v>3966.326</v>
      </c>
    </row>
    <row r="42" spans="1:6" x14ac:dyDescent="0.25">
      <c r="A42" s="14" t="s">
        <v>5926</v>
      </c>
      <c r="B42" s="14" t="s">
        <v>5927</v>
      </c>
      <c r="C42" s="17" t="s">
        <v>5928</v>
      </c>
      <c r="D42" s="14">
        <v>791</v>
      </c>
      <c r="E42" s="75">
        <v>7.0200000000000005</v>
      </c>
      <c r="F42">
        <f t="shared" si="0"/>
        <v>5552.8200000000006</v>
      </c>
    </row>
    <row r="43" spans="1:6" x14ac:dyDescent="0.25">
      <c r="A43" s="14" t="s">
        <v>5929</v>
      </c>
      <c r="B43" s="14" t="s">
        <v>5930</v>
      </c>
      <c r="C43" s="17" t="s">
        <v>5931</v>
      </c>
      <c r="D43" s="14">
        <v>50</v>
      </c>
      <c r="E43" s="75">
        <v>7.93</v>
      </c>
      <c r="F43">
        <f t="shared" si="0"/>
        <v>396.5</v>
      </c>
    </row>
    <row r="44" spans="1:6" x14ac:dyDescent="0.25">
      <c r="A44" s="14" t="s">
        <v>5932</v>
      </c>
      <c r="B44" s="14" t="s">
        <v>5933</v>
      </c>
      <c r="C44" s="17" t="s">
        <v>5934</v>
      </c>
      <c r="D44" s="14">
        <v>24</v>
      </c>
      <c r="E44" s="75">
        <v>6.5</v>
      </c>
      <c r="F44">
        <f t="shared" si="0"/>
        <v>156</v>
      </c>
    </row>
    <row r="45" spans="1:6" x14ac:dyDescent="0.25">
      <c r="A45" s="14" t="s">
        <v>5935</v>
      </c>
      <c r="B45" s="14" t="s">
        <v>5936</v>
      </c>
      <c r="C45" s="17" t="s">
        <v>5937</v>
      </c>
      <c r="D45" s="14">
        <v>160</v>
      </c>
      <c r="E45" s="75">
        <v>8.5410000000000004</v>
      </c>
      <c r="F45">
        <f t="shared" si="0"/>
        <v>1366.56</v>
      </c>
    </row>
    <row r="46" spans="1:6" x14ac:dyDescent="0.25">
      <c r="A46" s="14" t="s">
        <v>5938</v>
      </c>
      <c r="B46" s="14" t="s">
        <v>5939</v>
      </c>
      <c r="C46" s="17" t="s">
        <v>5940</v>
      </c>
      <c r="D46" s="14">
        <v>19</v>
      </c>
      <c r="E46" s="75">
        <v>6.9420000000000002</v>
      </c>
      <c r="F46">
        <f t="shared" si="0"/>
        <v>131.898</v>
      </c>
    </row>
    <row r="47" spans="1:6" x14ac:dyDescent="0.25">
      <c r="A47" s="14" t="s">
        <v>5941</v>
      </c>
      <c r="B47" s="14" t="s">
        <v>5942</v>
      </c>
      <c r="C47" s="17" t="s">
        <v>5943</v>
      </c>
      <c r="D47" s="14">
        <v>2667</v>
      </c>
      <c r="E47" s="75">
        <v>8.1769999999999996</v>
      </c>
      <c r="F47">
        <f t="shared" si="0"/>
        <v>21808.058999999997</v>
      </c>
    </row>
    <row r="48" spans="1:6" x14ac:dyDescent="0.25">
      <c r="A48" s="14" t="s">
        <v>5944</v>
      </c>
      <c r="B48" s="14" t="s">
        <v>5945</v>
      </c>
      <c r="C48" s="17" t="s">
        <v>5946</v>
      </c>
      <c r="D48" s="14">
        <v>7799</v>
      </c>
      <c r="E48" s="75">
        <v>11.946999999999999</v>
      </c>
      <c r="F48">
        <f t="shared" si="0"/>
        <v>93174.652999999991</v>
      </c>
    </row>
    <row r="49" spans="1:6" x14ac:dyDescent="0.25">
      <c r="A49" s="14" t="s">
        <v>5947</v>
      </c>
      <c r="B49" s="14" t="s">
        <v>5948</v>
      </c>
      <c r="C49" s="17" t="s">
        <v>5949</v>
      </c>
      <c r="D49" s="14">
        <v>48</v>
      </c>
      <c r="E49" s="75">
        <v>25.453999999999997</v>
      </c>
      <c r="F49">
        <f t="shared" si="0"/>
        <v>1221.7919999999999</v>
      </c>
    </row>
    <row r="50" spans="1:6" x14ac:dyDescent="0.25">
      <c r="A50" s="14" t="s">
        <v>5950</v>
      </c>
      <c r="B50" s="14" t="s">
        <v>5951</v>
      </c>
      <c r="C50" s="17" t="s">
        <v>5952</v>
      </c>
      <c r="D50" s="14">
        <v>1700</v>
      </c>
      <c r="E50" s="75">
        <v>9.6460000000000008</v>
      </c>
      <c r="F50">
        <f t="shared" si="0"/>
        <v>16398.2</v>
      </c>
    </row>
    <row r="51" spans="1:6" x14ac:dyDescent="0.25">
      <c r="A51" s="14" t="s">
        <v>5953</v>
      </c>
      <c r="B51" s="14" t="s">
        <v>5954</v>
      </c>
      <c r="C51" s="17" t="s">
        <v>5955</v>
      </c>
      <c r="D51" s="14">
        <v>72</v>
      </c>
      <c r="E51" s="75">
        <v>44.732999999999997</v>
      </c>
      <c r="F51">
        <f t="shared" si="0"/>
        <v>3220.7759999999998</v>
      </c>
    </row>
    <row r="52" spans="1:6" x14ac:dyDescent="0.25">
      <c r="A52" s="14" t="s">
        <v>5956</v>
      </c>
      <c r="B52" s="14" t="s">
        <v>5957</v>
      </c>
      <c r="C52" s="17" t="s">
        <v>5958</v>
      </c>
      <c r="D52" s="14">
        <v>125</v>
      </c>
      <c r="E52" s="75">
        <v>20.007000000000001</v>
      </c>
      <c r="F52">
        <f t="shared" si="0"/>
        <v>2500.875</v>
      </c>
    </row>
    <row r="53" spans="1:6" x14ac:dyDescent="0.25">
      <c r="A53" s="14" t="s">
        <v>5959</v>
      </c>
      <c r="B53" s="14" t="s">
        <v>5960</v>
      </c>
      <c r="C53" s="17" t="s">
        <v>5961</v>
      </c>
      <c r="D53" s="14">
        <v>2</v>
      </c>
      <c r="E53" s="75">
        <v>40.768000000000001</v>
      </c>
      <c r="F53">
        <f t="shared" si="0"/>
        <v>81.536000000000001</v>
      </c>
    </row>
    <row r="54" spans="1:6" x14ac:dyDescent="0.25">
      <c r="A54" s="14" t="s">
        <v>5962</v>
      </c>
      <c r="B54" s="14" t="s">
        <v>5963</v>
      </c>
      <c r="C54" s="17" t="s">
        <v>5964</v>
      </c>
      <c r="D54" s="14">
        <v>140</v>
      </c>
      <c r="E54" s="75">
        <v>5.3689999999999998</v>
      </c>
      <c r="F54">
        <f t="shared" si="0"/>
        <v>751.66</v>
      </c>
    </row>
    <row r="55" spans="1:6" x14ac:dyDescent="0.25">
      <c r="A55" s="14" t="s">
        <v>5965</v>
      </c>
      <c r="B55" s="14" t="s">
        <v>5966</v>
      </c>
      <c r="C55" s="17" t="s">
        <v>5967</v>
      </c>
      <c r="D55" s="14">
        <v>11</v>
      </c>
      <c r="E55" s="75">
        <v>15.821</v>
      </c>
      <c r="F55">
        <f t="shared" si="0"/>
        <v>174.03100000000001</v>
      </c>
    </row>
    <row r="56" spans="1:6" x14ac:dyDescent="0.25">
      <c r="A56" s="14" t="s">
        <v>5968</v>
      </c>
      <c r="B56" s="14" t="s">
        <v>5969</v>
      </c>
      <c r="C56" s="17" t="s">
        <v>5970</v>
      </c>
      <c r="D56" s="14">
        <v>4</v>
      </c>
      <c r="E56" s="75">
        <v>131.04</v>
      </c>
      <c r="F56">
        <f t="shared" si="0"/>
        <v>524.16</v>
      </c>
    </row>
    <row r="57" spans="1:6" x14ac:dyDescent="0.25">
      <c r="A57" s="14" t="s">
        <v>5971</v>
      </c>
      <c r="B57" s="14" t="s">
        <v>5972</v>
      </c>
      <c r="C57" s="17" t="s">
        <v>5973</v>
      </c>
      <c r="D57" s="14">
        <v>242</v>
      </c>
      <c r="E57" s="75">
        <v>25.207000000000001</v>
      </c>
      <c r="F57">
        <f t="shared" si="0"/>
        <v>6100.0940000000001</v>
      </c>
    </row>
    <row r="58" spans="1:6" x14ac:dyDescent="0.25">
      <c r="A58" s="14" t="s">
        <v>5974</v>
      </c>
      <c r="B58" s="14" t="s">
        <v>5975</v>
      </c>
      <c r="C58" s="17" t="s">
        <v>5976</v>
      </c>
      <c r="D58" s="14">
        <v>3481</v>
      </c>
      <c r="E58" s="75">
        <v>8.2940000000000005</v>
      </c>
      <c r="F58">
        <f t="shared" si="0"/>
        <v>28871.414000000001</v>
      </c>
    </row>
    <row r="59" spans="1:6" x14ac:dyDescent="0.25">
      <c r="A59" s="14" t="s">
        <v>5977</v>
      </c>
      <c r="B59" s="14" t="s">
        <v>5978</v>
      </c>
      <c r="C59" s="17" t="s">
        <v>5979</v>
      </c>
      <c r="D59" s="14">
        <v>565</v>
      </c>
      <c r="E59" s="75">
        <v>21.917999999999999</v>
      </c>
      <c r="F59">
        <f t="shared" si="0"/>
        <v>12383.67</v>
      </c>
    </row>
    <row r="60" spans="1:6" x14ac:dyDescent="0.25">
      <c r="A60" s="14" t="s">
        <v>5980</v>
      </c>
      <c r="B60" s="14" t="s">
        <v>5981</v>
      </c>
      <c r="C60" s="17" t="s">
        <v>5982</v>
      </c>
      <c r="D60" s="14">
        <v>374</v>
      </c>
      <c r="E60" s="75">
        <v>58.564999999999998</v>
      </c>
      <c r="F60">
        <f t="shared" si="0"/>
        <v>21903.309999999998</v>
      </c>
    </row>
    <row r="61" spans="1:6" x14ac:dyDescent="0.25">
      <c r="A61" s="14" t="s">
        <v>5983</v>
      </c>
      <c r="B61" s="14" t="s">
        <v>5984</v>
      </c>
      <c r="C61" s="17" t="s">
        <v>5985</v>
      </c>
      <c r="D61" s="14">
        <v>66</v>
      </c>
      <c r="E61" s="75">
        <v>246.89599999999999</v>
      </c>
      <c r="F61">
        <f t="shared" si="0"/>
        <v>16295.135999999999</v>
      </c>
    </row>
    <row r="62" spans="1:6" x14ac:dyDescent="0.25">
      <c r="A62" s="14" t="s">
        <v>5986</v>
      </c>
      <c r="B62" s="14" t="s">
        <v>5987</v>
      </c>
      <c r="C62" s="17" t="s">
        <v>5988</v>
      </c>
      <c r="D62" s="14">
        <v>500</v>
      </c>
      <c r="E62" s="75">
        <v>11.232000000000001</v>
      </c>
      <c r="F62">
        <f t="shared" si="0"/>
        <v>5616.0000000000009</v>
      </c>
    </row>
    <row r="63" spans="1:6" x14ac:dyDescent="0.25">
      <c r="A63" s="14" t="s">
        <v>5989</v>
      </c>
      <c r="B63" s="14" t="s">
        <v>5990</v>
      </c>
      <c r="C63" s="17" t="s">
        <v>5991</v>
      </c>
      <c r="D63" s="14">
        <v>7260</v>
      </c>
      <c r="E63" s="75">
        <v>32.5</v>
      </c>
      <c r="F63">
        <f t="shared" si="0"/>
        <v>235950</v>
      </c>
    </row>
    <row r="64" spans="1:6" x14ac:dyDescent="0.25">
      <c r="A64" s="14" t="s">
        <v>5992</v>
      </c>
      <c r="B64" s="14" t="s">
        <v>5993</v>
      </c>
      <c r="C64" s="17" t="s">
        <v>5994</v>
      </c>
      <c r="D64" s="14">
        <v>936</v>
      </c>
      <c r="E64" s="75">
        <v>28.639000000000003</v>
      </c>
      <c r="F64">
        <f t="shared" si="0"/>
        <v>26806.104000000003</v>
      </c>
    </row>
    <row r="65" spans="1:6" x14ac:dyDescent="0.25">
      <c r="A65" s="14" t="s">
        <v>5995</v>
      </c>
      <c r="B65" s="14" t="s">
        <v>5996</v>
      </c>
      <c r="C65" s="17" t="s">
        <v>5997</v>
      </c>
      <c r="D65" s="14">
        <v>308</v>
      </c>
      <c r="E65" s="75">
        <v>32.5</v>
      </c>
      <c r="F65">
        <f t="shared" si="0"/>
        <v>10010</v>
      </c>
    </row>
    <row r="66" spans="1:6" x14ac:dyDescent="0.25">
      <c r="A66" s="14" t="s">
        <v>5998</v>
      </c>
      <c r="B66" s="14" t="s">
        <v>5999</v>
      </c>
      <c r="C66" s="17" t="s">
        <v>6000</v>
      </c>
      <c r="D66" s="14">
        <v>186</v>
      </c>
      <c r="E66" s="75">
        <v>13.792999999999999</v>
      </c>
      <c r="F66">
        <f t="shared" si="0"/>
        <v>2565.498</v>
      </c>
    </row>
    <row r="67" spans="1:6" x14ac:dyDescent="0.25">
      <c r="A67" s="14" t="s">
        <v>6001</v>
      </c>
      <c r="B67" s="14" t="s">
        <v>6002</v>
      </c>
      <c r="C67" s="17" t="s">
        <v>6003</v>
      </c>
      <c r="D67" s="14">
        <v>5</v>
      </c>
      <c r="E67" s="75">
        <v>12.532</v>
      </c>
      <c r="F67">
        <f t="shared" ref="F67:F128" si="1">PRODUCT(D67,E67)</f>
        <v>62.66</v>
      </c>
    </row>
    <row r="68" spans="1:6" x14ac:dyDescent="0.25">
      <c r="A68" s="14" t="s">
        <v>6004</v>
      </c>
      <c r="B68" s="14" t="s">
        <v>6005</v>
      </c>
      <c r="C68" s="17" t="s">
        <v>6006</v>
      </c>
      <c r="D68" s="14">
        <v>7</v>
      </c>
      <c r="E68" s="75">
        <v>21.06</v>
      </c>
      <c r="F68">
        <f t="shared" si="1"/>
        <v>147.41999999999999</v>
      </c>
    </row>
    <row r="69" spans="1:6" x14ac:dyDescent="0.25">
      <c r="A69" s="14" t="s">
        <v>6007</v>
      </c>
      <c r="B69" s="14" t="s">
        <v>6008</v>
      </c>
      <c r="C69" s="17" t="s">
        <v>6009</v>
      </c>
      <c r="D69" s="14">
        <v>253</v>
      </c>
      <c r="E69" s="75">
        <v>26.182000000000002</v>
      </c>
      <c r="F69">
        <f t="shared" si="1"/>
        <v>6624.0460000000003</v>
      </c>
    </row>
    <row r="70" spans="1:6" x14ac:dyDescent="0.25">
      <c r="A70" s="14" t="s">
        <v>6010</v>
      </c>
      <c r="B70" s="14" t="s">
        <v>6011</v>
      </c>
      <c r="C70" s="17" t="s">
        <v>6012</v>
      </c>
      <c r="D70" s="14">
        <v>415</v>
      </c>
      <c r="E70" s="75">
        <v>27.365000000000002</v>
      </c>
      <c r="F70">
        <f t="shared" si="1"/>
        <v>11356.475</v>
      </c>
    </row>
    <row r="71" spans="1:6" x14ac:dyDescent="0.25">
      <c r="A71" s="14" t="s">
        <v>6013</v>
      </c>
      <c r="B71" s="14" t="s">
        <v>6014</v>
      </c>
      <c r="C71" s="17" t="s">
        <v>6015</v>
      </c>
      <c r="D71" s="14">
        <v>342</v>
      </c>
      <c r="E71" s="75">
        <v>28.015000000000001</v>
      </c>
      <c r="F71">
        <f t="shared" si="1"/>
        <v>9581.130000000001</v>
      </c>
    </row>
    <row r="72" spans="1:6" x14ac:dyDescent="0.25">
      <c r="A72" s="14" t="s">
        <v>6016</v>
      </c>
      <c r="B72" s="14" t="s">
        <v>6017</v>
      </c>
      <c r="C72" s="17" t="s">
        <v>6018</v>
      </c>
      <c r="D72" s="14">
        <v>68</v>
      </c>
      <c r="E72" s="75">
        <v>33.110999999999997</v>
      </c>
      <c r="F72">
        <f t="shared" si="1"/>
        <v>2251.5479999999998</v>
      </c>
    </row>
    <row r="73" spans="1:6" x14ac:dyDescent="0.25">
      <c r="A73" s="14" t="s">
        <v>6019</v>
      </c>
      <c r="B73" s="14" t="s">
        <v>6020</v>
      </c>
      <c r="C73" s="17" t="s">
        <v>6021</v>
      </c>
      <c r="D73" s="14">
        <v>1</v>
      </c>
      <c r="E73" s="75">
        <v>134.68</v>
      </c>
      <c r="F73">
        <f t="shared" si="1"/>
        <v>134.68</v>
      </c>
    </row>
    <row r="74" spans="1:6" x14ac:dyDescent="0.25">
      <c r="A74" s="14" t="s">
        <v>6022</v>
      </c>
      <c r="B74" s="14" t="s">
        <v>6023</v>
      </c>
      <c r="C74" s="17" t="s">
        <v>6024</v>
      </c>
      <c r="D74" s="14">
        <v>7045</v>
      </c>
      <c r="E74" s="75">
        <v>4.524</v>
      </c>
      <c r="F74">
        <f t="shared" si="1"/>
        <v>31871.58</v>
      </c>
    </row>
    <row r="75" spans="1:6" x14ac:dyDescent="0.25">
      <c r="A75" s="14" t="s">
        <v>6025</v>
      </c>
      <c r="B75" s="14" t="s">
        <v>6026</v>
      </c>
      <c r="C75" s="17" t="s">
        <v>6027</v>
      </c>
      <c r="D75" s="14">
        <v>21</v>
      </c>
      <c r="E75" s="75">
        <v>131.94999999999999</v>
      </c>
      <c r="F75">
        <f t="shared" si="1"/>
        <v>2770.95</v>
      </c>
    </row>
    <row r="76" spans="1:6" x14ac:dyDescent="0.25">
      <c r="A76" s="14" t="s">
        <v>6028</v>
      </c>
      <c r="B76" s="14" t="s">
        <v>6029</v>
      </c>
      <c r="C76" s="17" t="s">
        <v>6030</v>
      </c>
      <c r="D76" s="14">
        <v>5690</v>
      </c>
      <c r="E76" s="75">
        <v>3.9</v>
      </c>
      <c r="F76">
        <f t="shared" si="1"/>
        <v>22191</v>
      </c>
    </row>
    <row r="77" spans="1:6" x14ac:dyDescent="0.25">
      <c r="A77" s="14" t="s">
        <v>6031</v>
      </c>
      <c r="B77" s="14" t="s">
        <v>6032</v>
      </c>
      <c r="C77" s="17" t="s">
        <v>6033</v>
      </c>
      <c r="D77" s="14">
        <v>5520</v>
      </c>
      <c r="E77" s="75">
        <v>3.4060000000000001</v>
      </c>
      <c r="F77">
        <f t="shared" si="1"/>
        <v>18801.12</v>
      </c>
    </row>
    <row r="78" spans="1:6" x14ac:dyDescent="0.25">
      <c r="A78" s="14" t="s">
        <v>6034</v>
      </c>
      <c r="B78" s="14" t="s">
        <v>6035</v>
      </c>
      <c r="C78" s="17" t="s">
        <v>6036</v>
      </c>
      <c r="D78" s="14">
        <v>7359</v>
      </c>
      <c r="E78" s="75">
        <v>2.4180000000000001</v>
      </c>
      <c r="F78">
        <f t="shared" si="1"/>
        <v>17794.062000000002</v>
      </c>
    </row>
    <row r="79" spans="1:6" x14ac:dyDescent="0.25">
      <c r="A79" s="14" t="s">
        <v>6037</v>
      </c>
      <c r="B79" s="14" t="s">
        <v>6038</v>
      </c>
      <c r="C79" s="17" t="s">
        <v>6039</v>
      </c>
      <c r="D79" s="14">
        <v>1985</v>
      </c>
      <c r="E79" s="75">
        <v>3.9</v>
      </c>
      <c r="F79">
        <f t="shared" si="1"/>
        <v>7741.5</v>
      </c>
    </row>
    <row r="80" spans="1:6" x14ac:dyDescent="0.25">
      <c r="A80" s="14" t="s">
        <v>6040</v>
      </c>
      <c r="B80" s="14" t="s">
        <v>6041</v>
      </c>
      <c r="C80" s="17" t="s">
        <v>6042</v>
      </c>
      <c r="D80" s="14">
        <v>6953</v>
      </c>
      <c r="E80" s="75">
        <v>21.983000000000001</v>
      </c>
      <c r="F80">
        <f t="shared" si="1"/>
        <v>152847.799</v>
      </c>
    </row>
    <row r="81" spans="1:6" x14ac:dyDescent="0.25">
      <c r="A81" s="14" t="s">
        <v>6043</v>
      </c>
      <c r="B81" s="14" t="s">
        <v>6044</v>
      </c>
      <c r="C81" s="17" t="s">
        <v>6045</v>
      </c>
      <c r="D81" s="14">
        <v>49.7</v>
      </c>
      <c r="E81" s="75">
        <v>135.04399999999998</v>
      </c>
      <c r="F81">
        <f t="shared" si="1"/>
        <v>6711.6867999999995</v>
      </c>
    </row>
    <row r="82" spans="1:6" x14ac:dyDescent="0.25">
      <c r="A82" s="14" t="s">
        <v>6046</v>
      </c>
      <c r="B82" s="14" t="s">
        <v>6047</v>
      </c>
      <c r="C82" s="17" t="s">
        <v>6048</v>
      </c>
      <c r="D82" s="14">
        <v>60</v>
      </c>
      <c r="E82" s="75">
        <v>3.9649999999999999</v>
      </c>
      <c r="F82">
        <f t="shared" si="1"/>
        <v>237.89999999999998</v>
      </c>
    </row>
    <row r="83" spans="1:6" x14ac:dyDescent="0.25">
      <c r="A83" s="14" t="s">
        <v>6049</v>
      </c>
      <c r="B83" s="14" t="s">
        <v>6050</v>
      </c>
      <c r="C83" s="17" t="s">
        <v>6051</v>
      </c>
      <c r="D83" s="14">
        <v>34.700000000000003</v>
      </c>
      <c r="E83" s="75">
        <v>140.13999999999999</v>
      </c>
      <c r="F83">
        <f t="shared" si="1"/>
        <v>4862.8580000000002</v>
      </c>
    </row>
    <row r="84" spans="1:6" x14ac:dyDescent="0.25">
      <c r="A84" s="14" t="s">
        <v>6052</v>
      </c>
      <c r="B84" s="14" t="s">
        <v>6053</v>
      </c>
      <c r="C84" s="17" t="s">
        <v>6054</v>
      </c>
      <c r="D84" s="14">
        <v>77</v>
      </c>
      <c r="E84" s="75">
        <v>18.044</v>
      </c>
      <c r="F84">
        <f t="shared" si="1"/>
        <v>1389.3880000000001</v>
      </c>
    </row>
    <row r="85" spans="1:6" x14ac:dyDescent="0.25">
      <c r="A85" s="14" t="s">
        <v>6055</v>
      </c>
      <c r="B85" s="14" t="s">
        <v>6056</v>
      </c>
      <c r="C85" s="17" t="s">
        <v>6057</v>
      </c>
      <c r="D85" s="14">
        <v>450</v>
      </c>
      <c r="E85" s="75">
        <v>21.658000000000001</v>
      </c>
      <c r="F85">
        <f t="shared" si="1"/>
        <v>9746.1</v>
      </c>
    </row>
    <row r="86" spans="1:6" x14ac:dyDescent="0.25">
      <c r="A86" s="14" t="s">
        <v>6058</v>
      </c>
      <c r="B86" s="14" t="s">
        <v>6059</v>
      </c>
      <c r="C86" s="17" t="s">
        <v>6060</v>
      </c>
      <c r="D86" s="14">
        <v>130</v>
      </c>
      <c r="E86" s="75">
        <v>60.567000000000007</v>
      </c>
      <c r="F86">
        <f t="shared" si="1"/>
        <v>7873.7100000000009</v>
      </c>
    </row>
    <row r="87" spans="1:6" x14ac:dyDescent="0.25">
      <c r="A87" s="14" t="s">
        <v>6061</v>
      </c>
      <c r="B87" s="14" t="s">
        <v>6062</v>
      </c>
      <c r="C87" s="17" t="s">
        <v>6063</v>
      </c>
      <c r="D87" s="14">
        <v>184</v>
      </c>
      <c r="E87" s="75">
        <v>11.959999999999999</v>
      </c>
      <c r="F87">
        <f t="shared" si="1"/>
        <v>2200.64</v>
      </c>
    </row>
    <row r="88" spans="1:6" x14ac:dyDescent="0.25">
      <c r="A88" s="14" t="s">
        <v>6064</v>
      </c>
      <c r="B88" s="14" t="s">
        <v>6065</v>
      </c>
      <c r="C88" s="17" t="s">
        <v>6066</v>
      </c>
      <c r="D88" s="14">
        <v>88</v>
      </c>
      <c r="E88" s="75">
        <v>16.925999999999998</v>
      </c>
      <c r="F88">
        <f t="shared" si="1"/>
        <v>1489.4879999999998</v>
      </c>
    </row>
    <row r="89" spans="1:6" x14ac:dyDescent="0.25">
      <c r="A89" s="14" t="s">
        <v>6067</v>
      </c>
      <c r="B89" s="14" t="s">
        <v>6068</v>
      </c>
      <c r="C89" s="17" t="s">
        <v>6069</v>
      </c>
      <c r="D89" s="14">
        <v>98</v>
      </c>
      <c r="E89" s="75">
        <v>51.987000000000002</v>
      </c>
      <c r="F89">
        <f t="shared" si="1"/>
        <v>5094.7260000000006</v>
      </c>
    </row>
    <row r="90" spans="1:6" x14ac:dyDescent="0.25">
      <c r="A90" s="14" t="s">
        <v>6070</v>
      </c>
      <c r="B90" s="14" t="s">
        <v>6071</v>
      </c>
      <c r="C90" s="17" t="s">
        <v>6072</v>
      </c>
      <c r="D90" s="14">
        <v>367</v>
      </c>
      <c r="E90" s="75">
        <v>76.114999999999995</v>
      </c>
      <c r="F90">
        <f t="shared" si="1"/>
        <v>27934.204999999998</v>
      </c>
    </row>
    <row r="91" spans="1:6" x14ac:dyDescent="0.25">
      <c r="A91" s="14" t="s">
        <v>6073</v>
      </c>
      <c r="B91" s="14" t="s">
        <v>6074</v>
      </c>
      <c r="C91" s="17" t="s">
        <v>6075</v>
      </c>
      <c r="D91" s="14">
        <v>67</v>
      </c>
      <c r="E91" s="75">
        <v>69.914000000000001</v>
      </c>
      <c r="F91">
        <f t="shared" si="1"/>
        <v>4684.2380000000003</v>
      </c>
    </row>
    <row r="92" spans="1:6" x14ac:dyDescent="0.25">
      <c r="A92" s="14" t="s">
        <v>6076</v>
      </c>
      <c r="B92" s="14" t="s">
        <v>6077</v>
      </c>
      <c r="C92" s="17" t="s">
        <v>6078</v>
      </c>
      <c r="D92" s="14">
        <v>9</v>
      </c>
      <c r="E92" s="75">
        <v>31.889000000000003</v>
      </c>
      <c r="F92">
        <f t="shared" si="1"/>
        <v>287.00100000000003</v>
      </c>
    </row>
    <row r="93" spans="1:6" x14ac:dyDescent="0.25">
      <c r="A93" s="14" t="s">
        <v>6079</v>
      </c>
      <c r="B93" s="14" t="s">
        <v>6080</v>
      </c>
      <c r="C93" s="17" t="s">
        <v>6081</v>
      </c>
      <c r="D93" s="14">
        <v>88</v>
      </c>
      <c r="E93" s="75">
        <v>37.894999999999996</v>
      </c>
      <c r="F93">
        <f t="shared" si="1"/>
        <v>3334.7599999999998</v>
      </c>
    </row>
    <row r="94" spans="1:6" x14ac:dyDescent="0.25">
      <c r="A94" s="14" t="s">
        <v>6082</v>
      </c>
      <c r="B94" s="14" t="s">
        <v>6083</v>
      </c>
      <c r="C94" s="17" t="s">
        <v>6084</v>
      </c>
      <c r="D94" s="14">
        <v>500</v>
      </c>
      <c r="E94" s="75">
        <v>27.793999999999997</v>
      </c>
      <c r="F94">
        <f t="shared" si="1"/>
        <v>13896.999999999998</v>
      </c>
    </row>
    <row r="95" spans="1:6" x14ac:dyDescent="0.25">
      <c r="A95" s="14" t="s">
        <v>6085</v>
      </c>
      <c r="B95" s="14" t="s">
        <v>6086</v>
      </c>
      <c r="C95" s="17" t="s">
        <v>6087</v>
      </c>
      <c r="D95" s="14">
        <v>625</v>
      </c>
      <c r="E95" s="75">
        <v>46.228000000000002</v>
      </c>
      <c r="F95">
        <f t="shared" si="1"/>
        <v>28892.5</v>
      </c>
    </row>
    <row r="96" spans="1:6" x14ac:dyDescent="0.25">
      <c r="A96" s="14" t="s">
        <v>6088</v>
      </c>
      <c r="B96" s="14" t="s">
        <v>6089</v>
      </c>
      <c r="C96" s="17" t="s">
        <v>6090</v>
      </c>
      <c r="D96" s="14">
        <v>1018</v>
      </c>
      <c r="E96" s="75">
        <v>33.266999999999996</v>
      </c>
      <c r="F96">
        <f t="shared" si="1"/>
        <v>33865.805999999997</v>
      </c>
    </row>
    <row r="97" spans="1:6" x14ac:dyDescent="0.25">
      <c r="A97" s="14" t="s">
        <v>6091</v>
      </c>
      <c r="B97" s="14" t="s">
        <v>6092</v>
      </c>
      <c r="C97" s="17" t="s">
        <v>6093</v>
      </c>
      <c r="D97" s="14">
        <v>8</v>
      </c>
      <c r="E97" s="75">
        <v>42.782999999999994</v>
      </c>
      <c r="F97">
        <f t="shared" si="1"/>
        <v>342.26399999999995</v>
      </c>
    </row>
    <row r="98" spans="1:6" x14ac:dyDescent="0.25">
      <c r="A98" s="14" t="s">
        <v>6094</v>
      </c>
      <c r="B98" s="14" t="s">
        <v>6095</v>
      </c>
      <c r="C98" s="17" t="s">
        <v>6096</v>
      </c>
      <c r="D98" s="14">
        <v>139</v>
      </c>
      <c r="E98" s="75">
        <v>67.040999999999997</v>
      </c>
      <c r="F98">
        <f t="shared" si="1"/>
        <v>9318.6989999999987</v>
      </c>
    </row>
    <row r="99" spans="1:6" x14ac:dyDescent="0.25">
      <c r="A99" s="14" t="s">
        <v>6097</v>
      </c>
      <c r="B99" s="14" t="s">
        <v>6098</v>
      </c>
      <c r="C99" s="17" t="s">
        <v>6099</v>
      </c>
      <c r="D99" s="14">
        <v>70</v>
      </c>
      <c r="E99" s="75">
        <v>122.928</v>
      </c>
      <c r="F99">
        <f t="shared" si="1"/>
        <v>8604.9599999999991</v>
      </c>
    </row>
    <row r="100" spans="1:6" x14ac:dyDescent="0.25">
      <c r="A100" s="14" t="s">
        <v>6100</v>
      </c>
      <c r="B100" s="14" t="s">
        <v>6101</v>
      </c>
      <c r="C100" s="17" t="s">
        <v>6102</v>
      </c>
      <c r="D100" s="14">
        <v>454</v>
      </c>
      <c r="E100" s="75">
        <v>41.652000000000001</v>
      </c>
      <c r="F100">
        <f t="shared" si="1"/>
        <v>18910.008000000002</v>
      </c>
    </row>
    <row r="101" spans="1:6" x14ac:dyDescent="0.25">
      <c r="A101" s="14" t="s">
        <v>6103</v>
      </c>
      <c r="B101" s="14" t="s">
        <v>6104</v>
      </c>
      <c r="C101" s="17" t="s">
        <v>6105</v>
      </c>
      <c r="D101" s="14">
        <v>647</v>
      </c>
      <c r="E101" s="75">
        <v>35.789000000000001</v>
      </c>
      <c r="F101">
        <f t="shared" si="1"/>
        <v>23155.483</v>
      </c>
    </row>
    <row r="102" spans="1:6" x14ac:dyDescent="0.25">
      <c r="A102" s="14" t="s">
        <v>6106</v>
      </c>
      <c r="B102" s="14" t="s">
        <v>6107</v>
      </c>
      <c r="C102" s="17" t="s">
        <v>6108</v>
      </c>
      <c r="D102" s="14">
        <v>899</v>
      </c>
      <c r="E102" s="75">
        <v>53.390999999999998</v>
      </c>
      <c r="F102">
        <f t="shared" si="1"/>
        <v>47998.508999999998</v>
      </c>
    </row>
    <row r="103" spans="1:6" x14ac:dyDescent="0.25">
      <c r="A103" s="14" t="s">
        <v>6109</v>
      </c>
      <c r="B103" s="14" t="s">
        <v>6110</v>
      </c>
      <c r="C103" s="17" t="s">
        <v>6111</v>
      </c>
      <c r="D103" s="14">
        <v>234</v>
      </c>
      <c r="E103" s="75">
        <v>66.274000000000001</v>
      </c>
      <c r="F103">
        <f t="shared" si="1"/>
        <v>15508.116</v>
      </c>
    </row>
    <row r="104" spans="1:6" x14ac:dyDescent="0.25">
      <c r="A104" s="14" t="s">
        <v>6112</v>
      </c>
      <c r="B104" s="14" t="s">
        <v>6113</v>
      </c>
      <c r="C104" s="17" t="s">
        <v>6114</v>
      </c>
      <c r="D104" s="14">
        <v>2602</v>
      </c>
      <c r="E104" s="75">
        <v>10.803000000000001</v>
      </c>
      <c r="F104">
        <f t="shared" si="1"/>
        <v>28109.406000000003</v>
      </c>
    </row>
    <row r="105" spans="1:6" x14ac:dyDescent="0.25">
      <c r="A105" s="14" t="s">
        <v>6115</v>
      </c>
      <c r="B105" s="14" t="s">
        <v>6116</v>
      </c>
      <c r="C105" s="17" t="s">
        <v>6117</v>
      </c>
      <c r="D105" s="14">
        <v>88</v>
      </c>
      <c r="E105" s="75">
        <v>22.983999999999998</v>
      </c>
      <c r="F105">
        <f t="shared" si="1"/>
        <v>2022.5919999999999</v>
      </c>
    </row>
    <row r="106" spans="1:6" x14ac:dyDescent="0.25">
      <c r="A106" s="14" t="s">
        <v>6118</v>
      </c>
      <c r="B106" s="14" t="s">
        <v>6119</v>
      </c>
      <c r="C106" s="17" t="s">
        <v>6120</v>
      </c>
      <c r="D106" s="14">
        <v>3</v>
      </c>
      <c r="E106" s="75">
        <v>305.5</v>
      </c>
      <c r="F106">
        <f t="shared" si="1"/>
        <v>916.5</v>
      </c>
    </row>
    <row r="107" spans="1:6" x14ac:dyDescent="0.25">
      <c r="A107" s="14" t="s">
        <v>6121</v>
      </c>
      <c r="B107" s="14" t="s">
        <v>6122</v>
      </c>
      <c r="C107" s="17" t="s">
        <v>6123</v>
      </c>
      <c r="D107" s="14">
        <v>577</v>
      </c>
      <c r="E107" s="75">
        <v>20.370999999999999</v>
      </c>
      <c r="F107">
        <f t="shared" si="1"/>
        <v>11754.066999999999</v>
      </c>
    </row>
    <row r="108" spans="1:6" x14ac:dyDescent="0.25">
      <c r="A108" s="14" t="s">
        <v>6124</v>
      </c>
      <c r="B108" s="14" t="s">
        <v>6125</v>
      </c>
      <c r="C108" s="17" t="s">
        <v>6126</v>
      </c>
      <c r="D108" s="14">
        <v>84</v>
      </c>
      <c r="E108" s="75">
        <v>14.378</v>
      </c>
      <c r="F108">
        <f t="shared" si="1"/>
        <v>1207.752</v>
      </c>
    </row>
    <row r="109" spans="1:6" x14ac:dyDescent="0.25">
      <c r="A109" s="14" t="s">
        <v>6127</v>
      </c>
      <c r="B109" s="14" t="s">
        <v>6128</v>
      </c>
      <c r="C109" s="17" t="s">
        <v>6129</v>
      </c>
      <c r="D109" s="14">
        <v>4</v>
      </c>
      <c r="E109" s="75">
        <v>116.49299999999999</v>
      </c>
      <c r="F109">
        <f t="shared" si="1"/>
        <v>465.97199999999998</v>
      </c>
    </row>
    <row r="110" spans="1:6" x14ac:dyDescent="0.25">
      <c r="A110" s="14" t="s">
        <v>6130</v>
      </c>
      <c r="B110" s="14" t="s">
        <v>6131</v>
      </c>
      <c r="C110" s="17" t="s">
        <v>6132</v>
      </c>
      <c r="D110" s="14">
        <v>120</v>
      </c>
      <c r="E110" s="75">
        <v>2.21</v>
      </c>
      <c r="F110">
        <f t="shared" si="1"/>
        <v>265.2</v>
      </c>
    </row>
    <row r="111" spans="1:6" x14ac:dyDescent="0.25">
      <c r="A111" s="14" t="s">
        <v>6133</v>
      </c>
      <c r="B111" s="14" t="s">
        <v>6134</v>
      </c>
      <c r="C111" s="17" t="s">
        <v>6135</v>
      </c>
      <c r="D111" s="14">
        <v>12</v>
      </c>
      <c r="E111" s="75">
        <v>7.8520000000000003</v>
      </c>
      <c r="F111">
        <f t="shared" si="1"/>
        <v>94.224000000000004</v>
      </c>
    </row>
    <row r="112" spans="1:6" x14ac:dyDescent="0.25">
      <c r="A112" s="14" t="s">
        <v>6136</v>
      </c>
      <c r="B112" s="14" t="s">
        <v>6137</v>
      </c>
      <c r="C112" s="17" t="s">
        <v>6138</v>
      </c>
      <c r="D112" s="14">
        <v>20</v>
      </c>
      <c r="E112" s="75">
        <v>5.8109999999999999</v>
      </c>
      <c r="F112">
        <f t="shared" si="1"/>
        <v>116.22</v>
      </c>
    </row>
    <row r="113" spans="1:6" x14ac:dyDescent="0.25">
      <c r="A113" s="14" t="s">
        <v>6139</v>
      </c>
      <c r="B113" s="14" t="s">
        <v>6140</v>
      </c>
      <c r="C113" s="17" t="s">
        <v>6141</v>
      </c>
      <c r="D113" s="14">
        <v>463</v>
      </c>
      <c r="E113" s="75">
        <v>5.9669999999999996</v>
      </c>
      <c r="F113">
        <f t="shared" si="1"/>
        <v>2762.721</v>
      </c>
    </row>
    <row r="114" spans="1:6" x14ac:dyDescent="0.25">
      <c r="A114" s="14" t="s">
        <v>6142</v>
      </c>
      <c r="B114" s="14" t="s">
        <v>6143</v>
      </c>
      <c r="C114" s="17" t="s">
        <v>6144</v>
      </c>
      <c r="D114" s="14">
        <v>174</v>
      </c>
      <c r="E114" s="75">
        <v>16.704999999999998</v>
      </c>
      <c r="F114">
        <f t="shared" si="1"/>
        <v>2906.6699999999996</v>
      </c>
    </row>
    <row r="115" spans="1:6" x14ac:dyDescent="0.25">
      <c r="A115" s="14" t="s">
        <v>6145</v>
      </c>
      <c r="B115" s="14" t="s">
        <v>6146</v>
      </c>
      <c r="C115" s="17" t="s">
        <v>6147</v>
      </c>
      <c r="D115" s="14">
        <v>6</v>
      </c>
      <c r="E115" s="75">
        <v>9.36</v>
      </c>
      <c r="F115">
        <f t="shared" si="1"/>
        <v>56.16</v>
      </c>
    </row>
    <row r="116" spans="1:6" x14ac:dyDescent="0.25">
      <c r="A116" s="14" t="s">
        <v>6148</v>
      </c>
      <c r="B116" s="14" t="s">
        <v>6149</v>
      </c>
      <c r="C116" s="17" t="s">
        <v>6150</v>
      </c>
      <c r="D116" s="14">
        <v>4</v>
      </c>
      <c r="E116" s="75">
        <v>11.609</v>
      </c>
      <c r="F116">
        <f t="shared" si="1"/>
        <v>46.436</v>
      </c>
    </row>
    <row r="117" spans="1:6" x14ac:dyDescent="0.25">
      <c r="A117" s="14" t="s">
        <v>6151</v>
      </c>
      <c r="B117" s="14" t="s">
        <v>6152</v>
      </c>
      <c r="C117" s="17" t="s">
        <v>6153</v>
      </c>
      <c r="D117" s="14">
        <v>70</v>
      </c>
      <c r="E117" s="75">
        <v>6.6040000000000001</v>
      </c>
      <c r="F117">
        <f t="shared" si="1"/>
        <v>462.28000000000003</v>
      </c>
    </row>
    <row r="118" spans="1:6" x14ac:dyDescent="0.25">
      <c r="A118" s="14" t="s">
        <v>6154</v>
      </c>
      <c r="B118" s="14" t="s">
        <v>6155</v>
      </c>
      <c r="C118" s="17" t="s">
        <v>6156</v>
      </c>
      <c r="D118" s="14">
        <v>90</v>
      </c>
      <c r="E118" s="75">
        <v>28.847000000000001</v>
      </c>
      <c r="F118">
        <f t="shared" si="1"/>
        <v>2596.23</v>
      </c>
    </row>
    <row r="119" spans="1:6" x14ac:dyDescent="0.25">
      <c r="A119" s="14" t="s">
        <v>6157</v>
      </c>
      <c r="B119" s="14" t="s">
        <v>6158</v>
      </c>
      <c r="C119" s="17" t="s">
        <v>6159</v>
      </c>
      <c r="D119" s="14">
        <v>656</v>
      </c>
      <c r="E119" s="75">
        <v>25.701000000000001</v>
      </c>
      <c r="F119">
        <f t="shared" si="1"/>
        <v>16859.856</v>
      </c>
    </row>
    <row r="120" spans="1:6" x14ac:dyDescent="0.25">
      <c r="A120" s="14" t="s">
        <v>6160</v>
      </c>
      <c r="B120" s="14" t="s">
        <v>6161</v>
      </c>
      <c r="C120" s="17" t="s">
        <v>6162</v>
      </c>
      <c r="D120" s="14">
        <v>200</v>
      </c>
      <c r="E120" s="75">
        <v>2.899</v>
      </c>
      <c r="F120">
        <f t="shared" si="1"/>
        <v>579.79999999999995</v>
      </c>
    </row>
    <row r="121" spans="1:6" x14ac:dyDescent="0.25">
      <c r="A121" s="14" t="s">
        <v>6163</v>
      </c>
      <c r="B121" s="14" t="s">
        <v>6164</v>
      </c>
      <c r="C121" s="17" t="s">
        <v>6165</v>
      </c>
      <c r="D121" s="14">
        <v>3084</v>
      </c>
      <c r="E121" s="75">
        <v>3.9</v>
      </c>
      <c r="F121">
        <f t="shared" si="1"/>
        <v>12027.6</v>
      </c>
    </row>
    <row r="122" spans="1:6" x14ac:dyDescent="0.25">
      <c r="A122" s="14" t="s">
        <v>6166</v>
      </c>
      <c r="B122" s="14" t="s">
        <v>6167</v>
      </c>
      <c r="C122" s="17" t="s">
        <v>6168</v>
      </c>
      <c r="D122" s="14">
        <v>3511</v>
      </c>
      <c r="E122" s="75">
        <v>4.55</v>
      </c>
      <c r="F122">
        <f t="shared" si="1"/>
        <v>15975.05</v>
      </c>
    </row>
    <row r="123" spans="1:6" x14ac:dyDescent="0.25">
      <c r="A123" s="14" t="s">
        <v>6169</v>
      </c>
      <c r="B123" s="14" t="s">
        <v>6170</v>
      </c>
      <c r="C123" s="17" t="s">
        <v>6171</v>
      </c>
      <c r="D123" s="14">
        <v>232</v>
      </c>
      <c r="E123" s="75">
        <v>11.57</v>
      </c>
      <c r="F123">
        <f t="shared" si="1"/>
        <v>2684.2400000000002</v>
      </c>
    </row>
    <row r="124" spans="1:6" x14ac:dyDescent="0.25">
      <c r="A124" s="14" t="s">
        <v>6172</v>
      </c>
      <c r="B124" s="14" t="s">
        <v>6173</v>
      </c>
      <c r="C124" s="17" t="s">
        <v>6174</v>
      </c>
      <c r="D124" s="14">
        <v>214</v>
      </c>
      <c r="E124" s="75">
        <v>4.4329999999999998</v>
      </c>
      <c r="F124">
        <f t="shared" si="1"/>
        <v>948.66199999999992</v>
      </c>
    </row>
    <row r="125" spans="1:6" x14ac:dyDescent="0.25">
      <c r="A125" s="14" t="s">
        <v>6175</v>
      </c>
      <c r="B125" s="14" t="s">
        <v>6176</v>
      </c>
      <c r="C125" s="17" t="s">
        <v>6177</v>
      </c>
      <c r="D125" s="14">
        <v>22</v>
      </c>
      <c r="E125" s="75">
        <v>20.513999999999999</v>
      </c>
      <c r="F125">
        <f t="shared" si="1"/>
        <v>451.30799999999999</v>
      </c>
    </row>
    <row r="126" spans="1:6" x14ac:dyDescent="0.25">
      <c r="A126" s="14" t="s">
        <v>6178</v>
      </c>
      <c r="B126" s="14" t="s">
        <v>6179</v>
      </c>
      <c r="C126" s="17" t="s">
        <v>6180</v>
      </c>
      <c r="D126" s="14">
        <v>1526</v>
      </c>
      <c r="E126" s="75">
        <v>12.934999999999999</v>
      </c>
      <c r="F126">
        <f t="shared" si="1"/>
        <v>19738.809999999998</v>
      </c>
    </row>
    <row r="127" spans="1:6" x14ac:dyDescent="0.25">
      <c r="A127" s="14" t="s">
        <v>6181</v>
      </c>
      <c r="B127" s="14" t="s">
        <v>6182</v>
      </c>
      <c r="C127" s="17" t="s">
        <v>6183</v>
      </c>
      <c r="D127" s="14">
        <v>2348</v>
      </c>
      <c r="E127" s="75">
        <v>6.8769999999999998</v>
      </c>
      <c r="F127">
        <f t="shared" si="1"/>
        <v>16147.196</v>
      </c>
    </row>
    <row r="128" spans="1:6" x14ac:dyDescent="0.25">
      <c r="A128" s="14" t="s">
        <v>6184</v>
      </c>
      <c r="B128" s="14" t="s">
        <v>6185</v>
      </c>
      <c r="C128" s="17" t="s">
        <v>6186</v>
      </c>
      <c r="D128" s="14">
        <v>1109</v>
      </c>
      <c r="E128" s="75">
        <v>7.4879999999999995</v>
      </c>
      <c r="F128">
        <f t="shared" si="1"/>
        <v>8304.1919999999991</v>
      </c>
    </row>
    <row r="129" spans="1:6" x14ac:dyDescent="0.25">
      <c r="A129" s="14" t="s">
        <v>6187</v>
      </c>
      <c r="B129" s="14" t="s">
        <v>6188</v>
      </c>
      <c r="C129" s="17" t="s">
        <v>6189</v>
      </c>
      <c r="D129" s="14">
        <v>948</v>
      </c>
      <c r="E129" s="75">
        <v>9.0739999999999998</v>
      </c>
      <c r="F129">
        <f>PRODUCT(D129,E129)</f>
        <v>8602.152</v>
      </c>
    </row>
    <row r="130" spans="1:6" x14ac:dyDescent="0.25">
      <c r="A130" s="14" t="s">
        <v>6190</v>
      </c>
      <c r="B130" s="14" t="s">
        <v>6191</v>
      </c>
      <c r="C130" s="17" t="s">
        <v>6192</v>
      </c>
      <c r="D130" s="14">
        <v>3637</v>
      </c>
      <c r="E130" s="75">
        <v>3.1459999999999999</v>
      </c>
      <c r="F130">
        <f t="shared" ref="F130:F138" si="2">PRODUCT(D130,E130)</f>
        <v>11442.002</v>
      </c>
    </row>
    <row r="131" spans="1:6" x14ac:dyDescent="0.25">
      <c r="A131" s="14" t="s">
        <v>6193</v>
      </c>
      <c r="B131" s="14" t="s">
        <v>6194</v>
      </c>
      <c r="C131" s="17" t="s">
        <v>6195</v>
      </c>
      <c r="D131" s="14">
        <v>1190</v>
      </c>
      <c r="E131" s="75">
        <v>3.952</v>
      </c>
      <c r="F131">
        <f t="shared" si="2"/>
        <v>4702.88</v>
      </c>
    </row>
    <row r="132" spans="1:6" x14ac:dyDescent="0.25">
      <c r="A132" s="14" t="s">
        <v>6196</v>
      </c>
      <c r="B132" s="14" t="s">
        <v>6197</v>
      </c>
      <c r="C132" s="17" t="s">
        <v>6198</v>
      </c>
      <c r="D132" s="14">
        <v>3131</v>
      </c>
      <c r="E132" s="75">
        <v>1.1440000000000001</v>
      </c>
      <c r="F132">
        <f t="shared" si="2"/>
        <v>3581.8640000000005</v>
      </c>
    </row>
    <row r="133" spans="1:6" x14ac:dyDescent="0.25">
      <c r="A133" s="14" t="s">
        <v>6199</v>
      </c>
      <c r="B133" s="14" t="s">
        <v>6200</v>
      </c>
      <c r="C133" s="17" t="s">
        <v>6201</v>
      </c>
      <c r="D133" s="14">
        <v>10</v>
      </c>
      <c r="E133" s="75">
        <v>8.4109999999999996</v>
      </c>
      <c r="F133">
        <f t="shared" si="2"/>
        <v>84.11</v>
      </c>
    </row>
    <row r="134" spans="1:6" x14ac:dyDescent="0.25">
      <c r="A134" s="14" t="s">
        <v>6202</v>
      </c>
      <c r="B134" s="14" t="s">
        <v>6203</v>
      </c>
      <c r="C134" s="17" t="s">
        <v>6204</v>
      </c>
      <c r="D134" s="14">
        <v>729</v>
      </c>
      <c r="E134" s="75">
        <v>0</v>
      </c>
      <c r="F134">
        <f t="shared" si="2"/>
        <v>0</v>
      </c>
    </row>
    <row r="135" spans="1:6" x14ac:dyDescent="0.25">
      <c r="A135" s="14" t="s">
        <v>6205</v>
      </c>
      <c r="B135" s="14" t="s">
        <v>6206</v>
      </c>
      <c r="C135" s="17" t="s">
        <v>6207</v>
      </c>
      <c r="D135" s="14">
        <v>1000</v>
      </c>
      <c r="E135" s="75">
        <v>2.5350000000000001</v>
      </c>
      <c r="F135">
        <f t="shared" si="2"/>
        <v>2535</v>
      </c>
    </row>
    <row r="136" spans="1:6" x14ac:dyDescent="0.25">
      <c r="A136" s="14" t="s">
        <v>6208</v>
      </c>
      <c r="B136" s="14" t="s">
        <v>6209</v>
      </c>
      <c r="C136" s="17" t="s">
        <v>6210</v>
      </c>
      <c r="D136" s="14">
        <v>450</v>
      </c>
      <c r="E136" s="75">
        <v>1.3520000000000001</v>
      </c>
      <c r="F136">
        <f t="shared" si="2"/>
        <v>608.40000000000009</v>
      </c>
    </row>
    <row r="137" spans="1:6" x14ac:dyDescent="0.25">
      <c r="A137" s="14" t="s">
        <v>6211</v>
      </c>
      <c r="B137" s="14" t="s">
        <v>6212</v>
      </c>
      <c r="C137" s="17" t="s">
        <v>6213</v>
      </c>
      <c r="D137" s="14">
        <v>444</v>
      </c>
      <c r="E137" s="75">
        <v>0.83200000000000007</v>
      </c>
      <c r="F137">
        <f t="shared" si="2"/>
        <v>369.40800000000002</v>
      </c>
    </row>
    <row r="138" spans="1:6" x14ac:dyDescent="0.25">
      <c r="A138" s="14" t="s">
        <v>6214</v>
      </c>
      <c r="B138" s="14" t="s">
        <v>6215</v>
      </c>
      <c r="C138" s="17" t="s">
        <v>6216</v>
      </c>
      <c r="D138" s="14">
        <v>418</v>
      </c>
      <c r="E138" s="75">
        <v>5.7720000000000002</v>
      </c>
      <c r="F138">
        <f t="shared" si="2"/>
        <v>2412.6959999999999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G4" sqref="G4"/>
    </sheetView>
  </sheetViews>
  <sheetFormatPr defaultRowHeight="15" x14ac:dyDescent="0.25"/>
  <cols>
    <col min="2" max="2" width="17.28515625" bestFit="1" customWidth="1"/>
    <col min="3" max="3" width="79.7109375" bestFit="1" customWidth="1"/>
    <col min="5" max="5" width="11" customWidth="1"/>
  </cols>
  <sheetData>
    <row r="1" spans="1:6" ht="30" x14ac:dyDescent="0.25">
      <c r="A1" s="45" t="s">
        <v>0</v>
      </c>
      <c r="B1" s="45" t="s">
        <v>1</v>
      </c>
      <c r="C1" s="76" t="s">
        <v>2</v>
      </c>
      <c r="D1" s="45" t="s">
        <v>6217</v>
      </c>
      <c r="E1" s="45" t="s">
        <v>4308</v>
      </c>
      <c r="F1" s="45" t="s">
        <v>5805</v>
      </c>
    </row>
    <row r="2" spans="1:6" x14ac:dyDescent="0.25">
      <c r="A2" s="6" t="s">
        <v>6218</v>
      </c>
      <c r="B2" s="6" t="s">
        <v>6219</v>
      </c>
      <c r="C2" s="7" t="s">
        <v>6220</v>
      </c>
      <c r="D2" s="6">
        <v>59</v>
      </c>
      <c r="E2" s="77">
        <v>0.16900000000000001</v>
      </c>
      <c r="F2" s="6">
        <f>PRODUCT(D2,E2)</f>
        <v>9.9710000000000001</v>
      </c>
    </row>
    <row r="3" spans="1:6" x14ac:dyDescent="0.25">
      <c r="A3" s="6" t="s">
        <v>6221</v>
      </c>
      <c r="B3" s="6" t="s">
        <v>6222</v>
      </c>
      <c r="C3" s="7" t="s">
        <v>6223</v>
      </c>
      <c r="D3" s="6">
        <v>250</v>
      </c>
      <c r="E3" s="77">
        <v>7.8390000000000004</v>
      </c>
      <c r="F3" s="6">
        <f t="shared" ref="F3:F30" si="0">PRODUCT(D3,E3)</f>
        <v>1959.75</v>
      </c>
    </row>
    <row r="4" spans="1:6" x14ac:dyDescent="0.25">
      <c r="A4" s="6" t="s">
        <v>6224</v>
      </c>
      <c r="B4" s="6" t="s">
        <v>6225</v>
      </c>
      <c r="C4" s="7" t="s">
        <v>6226</v>
      </c>
      <c r="D4" s="6" t="s">
        <v>6227</v>
      </c>
      <c r="E4" s="77">
        <v>861.38</v>
      </c>
      <c r="F4" s="6">
        <f t="shared" si="0"/>
        <v>861.38</v>
      </c>
    </row>
    <row r="5" spans="1:6" x14ac:dyDescent="0.25">
      <c r="A5" s="6" t="s">
        <v>6228</v>
      </c>
      <c r="B5" s="6" t="s">
        <v>6229</v>
      </c>
      <c r="C5" s="7" t="s">
        <v>6230</v>
      </c>
      <c r="D5" s="6">
        <v>150</v>
      </c>
      <c r="E5" s="77">
        <v>5.4209999999999994</v>
      </c>
      <c r="F5" s="6">
        <f t="shared" si="0"/>
        <v>813.14999999999986</v>
      </c>
    </row>
    <row r="6" spans="1:6" x14ac:dyDescent="0.25">
      <c r="A6" s="6" t="s">
        <v>6231</v>
      </c>
      <c r="B6" s="6" t="s">
        <v>6232</v>
      </c>
      <c r="C6" s="7" t="s">
        <v>6233</v>
      </c>
      <c r="D6" s="6">
        <v>100</v>
      </c>
      <c r="E6" s="77">
        <v>7.2410000000000005</v>
      </c>
      <c r="F6" s="6">
        <f t="shared" si="0"/>
        <v>724.1</v>
      </c>
    </row>
    <row r="7" spans="1:6" x14ac:dyDescent="0.25">
      <c r="A7" s="6" t="s">
        <v>6234</v>
      </c>
      <c r="B7" s="6" t="s">
        <v>6235</v>
      </c>
      <c r="C7" s="7" t="s">
        <v>6236</v>
      </c>
      <c r="D7" s="6">
        <v>1695</v>
      </c>
      <c r="E7" s="77">
        <v>9.7889999999999997</v>
      </c>
      <c r="F7" s="6">
        <f t="shared" si="0"/>
        <v>16592.355</v>
      </c>
    </row>
    <row r="8" spans="1:6" x14ac:dyDescent="0.25">
      <c r="A8" s="6" t="s">
        <v>6237</v>
      </c>
      <c r="B8" s="6" t="s">
        <v>6238</v>
      </c>
      <c r="C8" s="7" t="s">
        <v>6239</v>
      </c>
      <c r="D8" s="6">
        <v>50</v>
      </c>
      <c r="E8" s="77">
        <v>5.1739999999999995</v>
      </c>
      <c r="F8" s="6">
        <f t="shared" si="0"/>
        <v>258.7</v>
      </c>
    </row>
    <row r="9" spans="1:6" x14ac:dyDescent="0.25">
      <c r="A9" s="6" t="s">
        <v>6240</v>
      </c>
      <c r="B9" s="6" t="s">
        <v>6241</v>
      </c>
      <c r="C9" s="7" t="s">
        <v>6242</v>
      </c>
      <c r="D9" s="6">
        <v>50</v>
      </c>
      <c r="E9" s="77">
        <v>2.4569999999999999</v>
      </c>
      <c r="F9" s="6">
        <f t="shared" si="0"/>
        <v>122.85</v>
      </c>
    </row>
    <row r="10" spans="1:6" x14ac:dyDescent="0.25">
      <c r="A10" s="6" t="s">
        <v>6243</v>
      </c>
      <c r="B10" s="6" t="s">
        <v>6244</v>
      </c>
      <c r="C10" s="7" t="s">
        <v>6245</v>
      </c>
      <c r="D10" s="6">
        <v>70</v>
      </c>
      <c r="E10" s="77">
        <v>2.5609999999999999</v>
      </c>
      <c r="F10" s="6">
        <f t="shared" si="0"/>
        <v>179.26999999999998</v>
      </c>
    </row>
    <row r="11" spans="1:6" x14ac:dyDescent="0.25">
      <c r="A11" s="6" t="s">
        <v>6246</v>
      </c>
      <c r="B11" s="6" t="s">
        <v>6247</v>
      </c>
      <c r="C11" s="7" t="s">
        <v>6248</v>
      </c>
      <c r="D11" s="6">
        <v>2300</v>
      </c>
      <c r="E11" s="77">
        <v>1.7550000000000001</v>
      </c>
      <c r="F11" s="6">
        <f t="shared" si="0"/>
        <v>4036.5000000000005</v>
      </c>
    </row>
    <row r="12" spans="1:6" x14ac:dyDescent="0.25">
      <c r="A12" s="6" t="s">
        <v>6249</v>
      </c>
      <c r="B12" s="6" t="s">
        <v>6250</v>
      </c>
      <c r="C12" s="7" t="s">
        <v>6251</v>
      </c>
      <c r="D12" s="6">
        <v>7584</v>
      </c>
      <c r="E12" s="77">
        <v>19.305</v>
      </c>
      <c r="F12" s="6">
        <f t="shared" si="0"/>
        <v>146409.12</v>
      </c>
    </row>
    <row r="13" spans="1:6" x14ac:dyDescent="0.25">
      <c r="A13" s="6" t="s">
        <v>6252</v>
      </c>
      <c r="B13" s="6" t="s">
        <v>6253</v>
      </c>
      <c r="C13" s="7" t="s">
        <v>6254</v>
      </c>
      <c r="D13" s="6">
        <v>2246</v>
      </c>
      <c r="E13" s="77">
        <v>30.640999999999998</v>
      </c>
      <c r="F13" s="6">
        <f t="shared" si="0"/>
        <v>68819.686000000002</v>
      </c>
    </row>
    <row r="14" spans="1:6" x14ac:dyDescent="0.25">
      <c r="A14" s="6" t="s">
        <v>6255</v>
      </c>
      <c r="B14" s="6" t="s">
        <v>6256</v>
      </c>
      <c r="C14" s="7" t="s">
        <v>6257</v>
      </c>
      <c r="D14" s="6">
        <v>70</v>
      </c>
      <c r="E14" s="77">
        <v>0.33800000000000002</v>
      </c>
      <c r="F14" s="6">
        <f t="shared" si="0"/>
        <v>23.66</v>
      </c>
    </row>
    <row r="15" spans="1:6" x14ac:dyDescent="0.25">
      <c r="A15" s="6" t="s">
        <v>6258</v>
      </c>
      <c r="B15" s="6" t="s">
        <v>6259</v>
      </c>
      <c r="C15" s="7" t="s">
        <v>6260</v>
      </c>
      <c r="D15" s="6">
        <v>192</v>
      </c>
      <c r="E15" s="77">
        <v>0.13</v>
      </c>
      <c r="F15" s="6">
        <f t="shared" si="0"/>
        <v>24.96</v>
      </c>
    </row>
    <row r="16" spans="1:6" x14ac:dyDescent="0.25">
      <c r="A16" s="6" t="s">
        <v>6261</v>
      </c>
      <c r="B16" s="6" t="s">
        <v>6262</v>
      </c>
      <c r="C16" s="7" t="s">
        <v>6263</v>
      </c>
      <c r="D16" s="6">
        <v>430</v>
      </c>
      <c r="E16" s="77">
        <v>1.4300000000000002</v>
      </c>
      <c r="F16" s="6">
        <f t="shared" si="0"/>
        <v>614.90000000000009</v>
      </c>
    </row>
    <row r="17" spans="1:6" x14ac:dyDescent="0.25">
      <c r="A17" s="6" t="s">
        <v>6264</v>
      </c>
      <c r="B17" s="6" t="s">
        <v>6265</v>
      </c>
      <c r="C17" s="7" t="s">
        <v>6266</v>
      </c>
      <c r="D17" s="6">
        <v>1100</v>
      </c>
      <c r="E17" s="77">
        <v>5.4990000000000006</v>
      </c>
      <c r="F17" s="6">
        <f t="shared" si="0"/>
        <v>6048.9000000000005</v>
      </c>
    </row>
    <row r="18" spans="1:6" x14ac:dyDescent="0.25">
      <c r="A18" s="6" t="s">
        <v>6267</v>
      </c>
      <c r="B18" s="6" t="s">
        <v>6268</v>
      </c>
      <c r="C18" s="7" t="s">
        <v>6269</v>
      </c>
      <c r="D18" s="6">
        <v>358</v>
      </c>
      <c r="E18" s="77">
        <v>4.1989999999999998</v>
      </c>
      <c r="F18" s="6">
        <f t="shared" si="0"/>
        <v>1503.242</v>
      </c>
    </row>
    <row r="19" spans="1:6" x14ac:dyDescent="0.25">
      <c r="A19" s="6" t="s">
        <v>6270</v>
      </c>
      <c r="B19" s="6" t="s">
        <v>6271</v>
      </c>
      <c r="C19" s="7" t="s">
        <v>6272</v>
      </c>
      <c r="D19" s="6">
        <v>500</v>
      </c>
      <c r="E19" s="77">
        <v>10.516999999999999</v>
      </c>
      <c r="F19" s="6">
        <f t="shared" si="0"/>
        <v>5258.5</v>
      </c>
    </row>
    <row r="20" spans="1:6" x14ac:dyDescent="0.25">
      <c r="A20" s="6" t="s">
        <v>6273</v>
      </c>
      <c r="B20" s="6" t="s">
        <v>6274</v>
      </c>
      <c r="C20" s="7" t="s">
        <v>6275</v>
      </c>
      <c r="D20" s="6">
        <v>300</v>
      </c>
      <c r="E20" s="77">
        <v>2.0409999999999999</v>
      </c>
      <c r="F20" s="6">
        <f t="shared" si="0"/>
        <v>612.29999999999995</v>
      </c>
    </row>
    <row r="21" spans="1:6" x14ac:dyDescent="0.25">
      <c r="A21" s="6" t="s">
        <v>6276</v>
      </c>
      <c r="B21" s="6" t="s">
        <v>6277</v>
      </c>
      <c r="C21" s="7" t="s">
        <v>6278</v>
      </c>
      <c r="D21" s="6">
        <v>4</v>
      </c>
      <c r="E21" s="77">
        <v>17.849</v>
      </c>
      <c r="F21" s="6">
        <f t="shared" si="0"/>
        <v>71.396000000000001</v>
      </c>
    </row>
    <row r="22" spans="1:6" x14ac:dyDescent="0.25">
      <c r="A22" s="6" t="s">
        <v>6279</v>
      </c>
      <c r="B22" s="6" t="s">
        <v>6280</v>
      </c>
      <c r="C22" s="7" t="s">
        <v>6281</v>
      </c>
      <c r="D22" s="6">
        <v>294</v>
      </c>
      <c r="E22" s="77">
        <v>4.03</v>
      </c>
      <c r="F22" s="6">
        <f t="shared" si="0"/>
        <v>1184.8200000000002</v>
      </c>
    </row>
    <row r="23" spans="1:6" x14ac:dyDescent="0.25">
      <c r="A23" s="6" t="s">
        <v>6282</v>
      </c>
      <c r="B23" s="6" t="s">
        <v>6283</v>
      </c>
      <c r="C23" s="7" t="s">
        <v>6284</v>
      </c>
      <c r="D23" s="6">
        <v>50</v>
      </c>
      <c r="E23" s="77">
        <v>18.265000000000001</v>
      </c>
      <c r="F23" s="6">
        <f t="shared" si="0"/>
        <v>913.25</v>
      </c>
    </row>
    <row r="24" spans="1:6" x14ac:dyDescent="0.25">
      <c r="A24" s="6" t="s">
        <v>6285</v>
      </c>
      <c r="B24" s="6" t="s">
        <v>6286</v>
      </c>
      <c r="C24" s="7" t="s">
        <v>6287</v>
      </c>
      <c r="D24" s="6">
        <v>57356</v>
      </c>
      <c r="E24" s="77">
        <v>11.57</v>
      </c>
      <c r="F24" s="6">
        <f t="shared" si="0"/>
        <v>663608.92000000004</v>
      </c>
    </row>
    <row r="25" spans="1:6" x14ac:dyDescent="0.25">
      <c r="A25" s="6" t="s">
        <v>6288</v>
      </c>
      <c r="B25" s="6" t="s">
        <v>6289</v>
      </c>
      <c r="C25" s="7" t="s">
        <v>6290</v>
      </c>
      <c r="D25" s="6">
        <v>4</v>
      </c>
      <c r="E25" s="77">
        <v>324.49299999999999</v>
      </c>
      <c r="F25" s="6">
        <f t="shared" si="0"/>
        <v>1297.972</v>
      </c>
    </row>
    <row r="26" spans="1:6" x14ac:dyDescent="0.25">
      <c r="A26" s="6" t="s">
        <v>6291</v>
      </c>
      <c r="B26" s="6" t="s">
        <v>6292</v>
      </c>
      <c r="C26" s="7" t="s">
        <v>6293</v>
      </c>
      <c r="D26" s="6">
        <v>300</v>
      </c>
      <c r="E26" s="77">
        <v>0.46799999999999997</v>
      </c>
      <c r="F26" s="6">
        <f t="shared" si="0"/>
        <v>140.39999999999998</v>
      </c>
    </row>
    <row r="27" spans="1:6" x14ac:dyDescent="0.25">
      <c r="A27" s="6" t="s">
        <v>6294</v>
      </c>
      <c r="B27" s="6" t="s">
        <v>6295</v>
      </c>
      <c r="C27" s="7" t="s">
        <v>6296</v>
      </c>
      <c r="D27" s="6">
        <v>503</v>
      </c>
      <c r="E27" s="77">
        <v>0.96199999999999997</v>
      </c>
      <c r="F27" s="6">
        <f t="shared" si="0"/>
        <v>483.88599999999997</v>
      </c>
    </row>
    <row r="28" spans="1:6" x14ac:dyDescent="0.25">
      <c r="A28" s="6" t="s">
        <v>6297</v>
      </c>
      <c r="B28" s="6" t="s">
        <v>6298</v>
      </c>
      <c r="C28" s="7" t="s">
        <v>6299</v>
      </c>
      <c r="D28" s="6">
        <v>211</v>
      </c>
      <c r="E28" s="77">
        <v>12.818</v>
      </c>
      <c r="F28" s="6">
        <f t="shared" si="0"/>
        <v>2704.598</v>
      </c>
    </row>
    <row r="29" spans="1:6" x14ac:dyDescent="0.25">
      <c r="A29" s="6" t="s">
        <v>6300</v>
      </c>
      <c r="B29" s="6" t="s">
        <v>6301</v>
      </c>
      <c r="C29" s="7" t="s">
        <v>6302</v>
      </c>
      <c r="D29" s="6">
        <v>160</v>
      </c>
      <c r="E29" s="77">
        <v>5.7330000000000005</v>
      </c>
      <c r="F29" s="6">
        <f t="shared" si="0"/>
        <v>917.28000000000009</v>
      </c>
    </row>
    <row r="30" spans="1:6" x14ac:dyDescent="0.25">
      <c r="A30" s="6" t="s">
        <v>6303</v>
      </c>
      <c r="B30" s="6" t="s">
        <v>6304</v>
      </c>
      <c r="C30" s="7" t="s">
        <v>6305</v>
      </c>
      <c r="D30" s="6">
        <v>416</v>
      </c>
      <c r="E30" s="77">
        <v>3.1459999999999999</v>
      </c>
      <c r="F30" s="6">
        <f t="shared" si="0"/>
        <v>1308.7359999999999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G7" sqref="G7"/>
    </sheetView>
  </sheetViews>
  <sheetFormatPr defaultRowHeight="15" x14ac:dyDescent="0.25"/>
  <cols>
    <col min="2" max="2" width="20.28515625" bestFit="1" customWidth="1"/>
    <col min="3" max="3" width="95.5703125" bestFit="1" customWidth="1"/>
    <col min="6" max="6" width="11.42578125" customWidth="1"/>
  </cols>
  <sheetData>
    <row r="1" spans="1:6" ht="30" x14ac:dyDescent="0.25">
      <c r="A1" s="72" t="s">
        <v>0</v>
      </c>
      <c r="B1" s="72" t="s">
        <v>1</v>
      </c>
      <c r="C1" s="73" t="s">
        <v>2</v>
      </c>
      <c r="D1" s="74" t="s">
        <v>5802</v>
      </c>
      <c r="E1" s="74" t="s">
        <v>6306</v>
      </c>
      <c r="F1" s="74" t="s">
        <v>5805</v>
      </c>
    </row>
    <row r="2" spans="1:6" x14ac:dyDescent="0.25">
      <c r="A2" s="14" t="s">
        <v>6307</v>
      </c>
      <c r="B2" s="14" t="s">
        <v>6308</v>
      </c>
      <c r="C2" s="17" t="s">
        <v>6309</v>
      </c>
      <c r="D2" s="14">
        <v>1670</v>
      </c>
      <c r="E2" s="78">
        <v>1.3520000000000001</v>
      </c>
      <c r="F2" s="14">
        <f>PRODUCT(D2,E2)</f>
        <v>2257.84</v>
      </c>
    </row>
    <row r="3" spans="1:6" x14ac:dyDescent="0.25">
      <c r="A3" s="14" t="s">
        <v>6310</v>
      </c>
      <c r="B3" s="14" t="s">
        <v>6311</v>
      </c>
      <c r="C3" s="17" t="s">
        <v>6312</v>
      </c>
      <c r="D3" s="14">
        <v>6104</v>
      </c>
      <c r="E3" s="78">
        <v>2.093</v>
      </c>
      <c r="F3" s="14">
        <f t="shared" ref="F3:F29" si="0">PRODUCT(D3,E3)</f>
        <v>12775.672</v>
      </c>
    </row>
    <row r="4" spans="1:6" x14ac:dyDescent="0.25">
      <c r="A4" s="14" t="s">
        <v>6313</v>
      </c>
      <c r="B4" s="14" t="s">
        <v>6314</v>
      </c>
      <c r="C4" s="17" t="s">
        <v>6315</v>
      </c>
      <c r="D4" s="14">
        <v>525</v>
      </c>
      <c r="E4" s="78">
        <v>0.81899999999999995</v>
      </c>
      <c r="F4" s="14">
        <f t="shared" si="0"/>
        <v>429.97499999999997</v>
      </c>
    </row>
    <row r="5" spans="1:6" x14ac:dyDescent="0.25">
      <c r="A5" s="14" t="s">
        <v>6316</v>
      </c>
      <c r="B5" s="14" t="s">
        <v>6317</v>
      </c>
      <c r="C5" s="17" t="s">
        <v>6318</v>
      </c>
      <c r="D5" s="14">
        <v>500</v>
      </c>
      <c r="E5" s="78">
        <v>2.2490000000000001</v>
      </c>
      <c r="F5" s="14">
        <f t="shared" si="0"/>
        <v>1124.5</v>
      </c>
    </row>
    <row r="6" spans="1:6" x14ac:dyDescent="0.25">
      <c r="A6" s="14" t="s">
        <v>6319</v>
      </c>
      <c r="B6" s="14" t="s">
        <v>6320</v>
      </c>
      <c r="C6" s="17" t="s">
        <v>6321</v>
      </c>
      <c r="D6" s="14">
        <v>4216</v>
      </c>
      <c r="E6" s="78">
        <v>1.5339999999999998</v>
      </c>
      <c r="F6" s="14">
        <f t="shared" si="0"/>
        <v>6467.3439999999991</v>
      </c>
    </row>
    <row r="7" spans="1:6" x14ac:dyDescent="0.25">
      <c r="A7" s="14" t="s">
        <v>6322</v>
      </c>
      <c r="B7" s="14" t="s">
        <v>6323</v>
      </c>
      <c r="C7" s="17" t="s">
        <v>6324</v>
      </c>
      <c r="D7" s="14">
        <v>206</v>
      </c>
      <c r="E7" s="78">
        <v>16.666</v>
      </c>
      <c r="F7" s="14">
        <f t="shared" si="0"/>
        <v>3433.1959999999999</v>
      </c>
    </row>
    <row r="8" spans="1:6" x14ac:dyDescent="0.25">
      <c r="A8" s="14" t="s">
        <v>6325</v>
      </c>
      <c r="B8" s="14" t="s">
        <v>6326</v>
      </c>
      <c r="C8" s="17" t="s">
        <v>6327</v>
      </c>
      <c r="D8" s="14">
        <v>1323</v>
      </c>
      <c r="E8" s="78">
        <v>4.5629999999999997</v>
      </c>
      <c r="F8" s="14">
        <f t="shared" si="0"/>
        <v>6036.8489999999993</v>
      </c>
    </row>
    <row r="9" spans="1:6" x14ac:dyDescent="0.25">
      <c r="A9" s="14" t="s">
        <v>6328</v>
      </c>
      <c r="B9" s="14" t="s">
        <v>6329</v>
      </c>
      <c r="C9" s="17" t="s">
        <v>6330</v>
      </c>
      <c r="D9" s="14">
        <v>100</v>
      </c>
      <c r="E9" s="78">
        <v>62.803000000000004</v>
      </c>
      <c r="F9" s="14">
        <f t="shared" si="0"/>
        <v>6280.3</v>
      </c>
    </row>
    <row r="10" spans="1:6" x14ac:dyDescent="0.25">
      <c r="A10" s="14" t="s">
        <v>6331</v>
      </c>
      <c r="B10" s="14" t="s">
        <v>6332</v>
      </c>
      <c r="C10" s="17" t="s">
        <v>6333</v>
      </c>
      <c r="D10" s="14">
        <v>388</v>
      </c>
      <c r="E10" s="78">
        <v>4.1989999999999998</v>
      </c>
      <c r="F10" s="14">
        <f t="shared" si="0"/>
        <v>1629.212</v>
      </c>
    </row>
    <row r="11" spans="1:6" x14ac:dyDescent="0.25">
      <c r="A11" s="14" t="s">
        <v>6334</v>
      </c>
      <c r="B11" s="14" t="s">
        <v>6335</v>
      </c>
      <c r="C11" s="17" t="s">
        <v>6336</v>
      </c>
      <c r="D11" s="14">
        <v>50</v>
      </c>
      <c r="E11" s="78">
        <v>2.847</v>
      </c>
      <c r="F11" s="14">
        <f t="shared" si="0"/>
        <v>142.35</v>
      </c>
    </row>
    <row r="12" spans="1:6" x14ac:dyDescent="0.25">
      <c r="A12" s="14" t="s">
        <v>6337</v>
      </c>
      <c r="B12" s="14" t="s">
        <v>6338</v>
      </c>
      <c r="C12" s="17" t="s">
        <v>6339</v>
      </c>
      <c r="D12" s="14">
        <v>2988</v>
      </c>
      <c r="E12" s="78">
        <v>5.4859999999999998</v>
      </c>
      <c r="F12" s="14">
        <f t="shared" si="0"/>
        <v>16392.167999999998</v>
      </c>
    </row>
    <row r="13" spans="1:6" x14ac:dyDescent="0.25">
      <c r="A13" s="14" t="s">
        <v>6340</v>
      </c>
      <c r="B13" s="14" t="s">
        <v>6341</v>
      </c>
      <c r="C13" s="17" t="s">
        <v>6342</v>
      </c>
      <c r="D13" s="14">
        <v>1007</v>
      </c>
      <c r="E13" s="78">
        <v>1.625</v>
      </c>
      <c r="F13" s="14">
        <f t="shared" si="0"/>
        <v>1636.375</v>
      </c>
    </row>
    <row r="14" spans="1:6" x14ac:dyDescent="0.25">
      <c r="A14" s="14" t="s">
        <v>6343</v>
      </c>
      <c r="B14" s="14" t="s">
        <v>6344</v>
      </c>
      <c r="C14" s="17" t="s">
        <v>6345</v>
      </c>
      <c r="D14" s="14">
        <v>7222</v>
      </c>
      <c r="E14" s="78">
        <v>0.97499999999999998</v>
      </c>
      <c r="F14" s="14">
        <f t="shared" si="0"/>
        <v>7041.45</v>
      </c>
    </row>
    <row r="15" spans="1:6" x14ac:dyDescent="0.25">
      <c r="A15" s="14" t="s">
        <v>6346</v>
      </c>
      <c r="B15" s="14" t="s">
        <v>6347</v>
      </c>
      <c r="C15" s="17" t="s">
        <v>6348</v>
      </c>
      <c r="D15" s="14">
        <v>292</v>
      </c>
      <c r="E15" s="78">
        <v>106.58699999999999</v>
      </c>
      <c r="F15" s="14">
        <f t="shared" si="0"/>
        <v>31123.403999999995</v>
      </c>
    </row>
    <row r="16" spans="1:6" x14ac:dyDescent="0.25">
      <c r="A16" s="14" t="s">
        <v>6349</v>
      </c>
      <c r="B16" s="14" t="s">
        <v>6350</v>
      </c>
      <c r="C16" s="17" t="s">
        <v>6351</v>
      </c>
      <c r="D16" s="14">
        <v>685</v>
      </c>
      <c r="E16" s="78">
        <v>9.36</v>
      </c>
      <c r="F16" s="14">
        <f t="shared" si="0"/>
        <v>6411.5999999999995</v>
      </c>
    </row>
    <row r="17" spans="1:6" x14ac:dyDescent="0.25">
      <c r="A17" s="14" t="s">
        <v>6352</v>
      </c>
      <c r="B17" s="14" t="s">
        <v>6353</v>
      </c>
      <c r="C17" s="17" t="s">
        <v>6354</v>
      </c>
      <c r="D17" s="14">
        <v>754</v>
      </c>
      <c r="E17" s="78">
        <v>3.9E-2</v>
      </c>
      <c r="F17" s="14">
        <f t="shared" si="0"/>
        <v>29.405999999999999</v>
      </c>
    </row>
    <row r="18" spans="1:6" x14ac:dyDescent="0.25">
      <c r="A18" s="14" t="s">
        <v>6355</v>
      </c>
      <c r="B18" s="14" t="s">
        <v>6356</v>
      </c>
      <c r="C18" s="17" t="s">
        <v>6357</v>
      </c>
      <c r="D18" s="14">
        <v>2169</v>
      </c>
      <c r="E18" s="78">
        <v>0.61099999999999999</v>
      </c>
      <c r="F18" s="14">
        <f t="shared" si="0"/>
        <v>1325.259</v>
      </c>
    </row>
    <row r="19" spans="1:6" x14ac:dyDescent="0.25">
      <c r="A19" s="14" t="s">
        <v>6358</v>
      </c>
      <c r="B19" s="14" t="s">
        <v>6359</v>
      </c>
      <c r="C19" s="17" t="s">
        <v>6360</v>
      </c>
      <c r="D19" s="14">
        <v>5280</v>
      </c>
      <c r="E19" s="78">
        <v>0.377</v>
      </c>
      <c r="F19" s="14">
        <f t="shared" si="0"/>
        <v>1990.56</v>
      </c>
    </row>
    <row r="20" spans="1:6" x14ac:dyDescent="0.25">
      <c r="A20" s="14" t="s">
        <v>6361</v>
      </c>
      <c r="B20" s="14" t="s">
        <v>6362</v>
      </c>
      <c r="C20" s="17" t="s">
        <v>6363</v>
      </c>
      <c r="D20" s="14">
        <v>2380</v>
      </c>
      <c r="E20" s="78">
        <v>5.2000000000000005E-2</v>
      </c>
      <c r="F20" s="14">
        <f t="shared" si="0"/>
        <v>123.76</v>
      </c>
    </row>
    <row r="21" spans="1:6" x14ac:dyDescent="0.25">
      <c r="A21" s="14" t="s">
        <v>6364</v>
      </c>
      <c r="B21" s="14" t="s">
        <v>6365</v>
      </c>
      <c r="C21" s="17" t="s">
        <v>6366</v>
      </c>
      <c r="D21" s="14">
        <v>1717</v>
      </c>
      <c r="E21" s="78">
        <v>0.81899999999999995</v>
      </c>
      <c r="F21" s="14">
        <f t="shared" si="0"/>
        <v>1406.223</v>
      </c>
    </row>
    <row r="22" spans="1:6" x14ac:dyDescent="0.25">
      <c r="A22" s="14" t="s">
        <v>6367</v>
      </c>
      <c r="B22" s="14" t="s">
        <v>6368</v>
      </c>
      <c r="C22" s="17" t="s">
        <v>6369</v>
      </c>
      <c r="D22" s="14">
        <v>404</v>
      </c>
      <c r="E22" s="78">
        <v>1.5209999999999999</v>
      </c>
      <c r="F22" s="14">
        <f t="shared" si="0"/>
        <v>614.48399999999992</v>
      </c>
    </row>
    <row r="23" spans="1:6" x14ac:dyDescent="0.25">
      <c r="A23" s="14" t="s">
        <v>6370</v>
      </c>
      <c r="B23" s="14" t="s">
        <v>6371</v>
      </c>
      <c r="C23" s="17" t="s">
        <v>6372</v>
      </c>
      <c r="D23" s="14">
        <v>384</v>
      </c>
      <c r="E23" s="78">
        <v>217.42500000000001</v>
      </c>
      <c r="F23" s="14">
        <f t="shared" si="0"/>
        <v>83491.200000000012</v>
      </c>
    </row>
    <row r="24" spans="1:6" x14ac:dyDescent="0.25">
      <c r="A24" s="14" t="s">
        <v>6373</v>
      </c>
      <c r="B24" s="14" t="s">
        <v>6374</v>
      </c>
      <c r="C24" s="17" t="s">
        <v>6375</v>
      </c>
      <c r="D24" s="14">
        <v>78</v>
      </c>
      <c r="E24" s="78">
        <v>1.1960000000000002</v>
      </c>
      <c r="F24" s="14">
        <f t="shared" si="0"/>
        <v>93.288000000000011</v>
      </c>
    </row>
    <row r="25" spans="1:6" x14ac:dyDescent="0.25">
      <c r="A25" s="14" t="s">
        <v>6376</v>
      </c>
      <c r="B25" s="14" t="s">
        <v>6377</v>
      </c>
      <c r="C25" s="17" t="s">
        <v>6378</v>
      </c>
      <c r="D25" s="14">
        <v>500</v>
      </c>
      <c r="E25" s="78">
        <v>3.835</v>
      </c>
      <c r="F25" s="14">
        <f t="shared" si="0"/>
        <v>1917.5</v>
      </c>
    </row>
    <row r="26" spans="1:6" x14ac:dyDescent="0.25">
      <c r="A26" s="14" t="s">
        <v>6379</v>
      </c>
      <c r="B26" s="14" t="s">
        <v>6380</v>
      </c>
      <c r="C26" s="17" t="s">
        <v>6381</v>
      </c>
      <c r="D26" s="14">
        <v>380</v>
      </c>
      <c r="E26" s="78">
        <v>4.29</v>
      </c>
      <c r="F26" s="14">
        <f t="shared" si="0"/>
        <v>1630.2</v>
      </c>
    </row>
    <row r="27" spans="1:6" x14ac:dyDescent="0.25">
      <c r="A27" s="14" t="s">
        <v>6382</v>
      </c>
      <c r="B27" s="14" t="s">
        <v>6383</v>
      </c>
      <c r="C27" s="17" t="s">
        <v>6384</v>
      </c>
      <c r="D27" s="14">
        <v>890</v>
      </c>
      <c r="E27" s="78">
        <v>6.1230000000000002</v>
      </c>
      <c r="F27" s="14">
        <f t="shared" si="0"/>
        <v>5449.47</v>
      </c>
    </row>
    <row r="28" spans="1:6" x14ac:dyDescent="0.25">
      <c r="A28" s="14" t="s">
        <v>6385</v>
      </c>
      <c r="B28" s="14" t="s">
        <v>6386</v>
      </c>
      <c r="C28" s="17" t="s">
        <v>6387</v>
      </c>
      <c r="D28" s="14">
        <v>1828</v>
      </c>
      <c r="E28" s="78">
        <v>7.5789999999999997</v>
      </c>
      <c r="F28" s="14">
        <f t="shared" si="0"/>
        <v>13854.412</v>
      </c>
    </row>
    <row r="29" spans="1:6" x14ac:dyDescent="0.25">
      <c r="A29" s="14" t="s">
        <v>6388</v>
      </c>
      <c r="B29" s="14" t="s">
        <v>6389</v>
      </c>
      <c r="C29" s="17" t="s">
        <v>6390</v>
      </c>
      <c r="D29" s="14">
        <v>125</v>
      </c>
      <c r="E29" s="78">
        <v>0.27300000000000002</v>
      </c>
      <c r="F29" s="14">
        <f t="shared" si="0"/>
        <v>34.125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workbookViewId="0">
      <selection activeCell="H5" sqref="H5"/>
    </sheetView>
  </sheetViews>
  <sheetFormatPr defaultRowHeight="15" x14ac:dyDescent="0.25"/>
  <cols>
    <col min="2" max="2" width="20.28515625" bestFit="1" customWidth="1"/>
    <col min="3" max="3" width="88" bestFit="1" customWidth="1"/>
  </cols>
  <sheetData>
    <row r="1" spans="1:7" ht="30" x14ac:dyDescent="0.25">
      <c r="A1" s="72" t="s">
        <v>0</v>
      </c>
      <c r="B1" s="72" t="s">
        <v>1</v>
      </c>
      <c r="C1" s="72" t="s">
        <v>2</v>
      </c>
      <c r="D1" s="72" t="s">
        <v>1061</v>
      </c>
      <c r="E1" s="72" t="s">
        <v>3405</v>
      </c>
      <c r="F1" s="74" t="s">
        <v>6391</v>
      </c>
      <c r="G1" s="72" t="s">
        <v>5805</v>
      </c>
    </row>
    <row r="2" spans="1:7" x14ac:dyDescent="0.25">
      <c r="A2" s="14" t="s">
        <v>6392</v>
      </c>
      <c r="B2" s="14" t="s">
        <v>6393</v>
      </c>
      <c r="C2" s="17" t="s">
        <v>6394</v>
      </c>
      <c r="D2" s="14">
        <v>466</v>
      </c>
      <c r="E2" s="14" t="s">
        <v>1068</v>
      </c>
      <c r="F2" s="78">
        <v>6.24</v>
      </c>
      <c r="G2">
        <f>PRODUCT(D2,F2)</f>
        <v>2907.84</v>
      </c>
    </row>
    <row r="3" spans="1:7" x14ac:dyDescent="0.25">
      <c r="A3" s="14" t="s">
        <v>6395</v>
      </c>
      <c r="B3" s="14" t="s">
        <v>6396</v>
      </c>
      <c r="C3" s="17" t="s">
        <v>6397</v>
      </c>
      <c r="D3" s="14">
        <v>46</v>
      </c>
      <c r="E3" s="14" t="s">
        <v>1068</v>
      </c>
      <c r="F3" s="78">
        <v>2.21</v>
      </c>
      <c r="G3">
        <f t="shared" ref="G3:G54" si="0">PRODUCT(D3,F3)</f>
        <v>101.66</v>
      </c>
    </row>
    <row r="4" spans="1:7" x14ac:dyDescent="0.25">
      <c r="A4" s="14" t="s">
        <v>6398</v>
      </c>
      <c r="B4" s="14" t="s">
        <v>6399</v>
      </c>
      <c r="C4" s="17" t="s">
        <v>6400</v>
      </c>
      <c r="D4" s="14">
        <v>172</v>
      </c>
      <c r="E4" s="14" t="s">
        <v>1068</v>
      </c>
      <c r="F4" s="78">
        <v>2.4050000000000002</v>
      </c>
      <c r="G4">
        <f t="shared" si="0"/>
        <v>413.66</v>
      </c>
    </row>
    <row r="5" spans="1:7" x14ac:dyDescent="0.25">
      <c r="A5" s="14" t="s">
        <v>6401</v>
      </c>
      <c r="B5" s="14" t="s">
        <v>6402</v>
      </c>
      <c r="C5" s="17" t="s">
        <v>6403</v>
      </c>
      <c r="D5" s="14">
        <v>290</v>
      </c>
      <c r="E5" s="14" t="s">
        <v>1068</v>
      </c>
      <c r="F5" s="78">
        <v>1.9889999999999999</v>
      </c>
      <c r="G5">
        <f t="shared" si="0"/>
        <v>576.80999999999995</v>
      </c>
    </row>
    <row r="6" spans="1:7" x14ac:dyDescent="0.25">
      <c r="A6" s="14" t="s">
        <v>6404</v>
      </c>
      <c r="B6" s="14" t="s">
        <v>6405</v>
      </c>
      <c r="C6" s="17" t="s">
        <v>6406</v>
      </c>
      <c r="D6" s="14">
        <v>5.79</v>
      </c>
      <c r="E6" s="14" t="s">
        <v>6407</v>
      </c>
      <c r="F6" s="78">
        <v>157.11799999999999</v>
      </c>
      <c r="G6">
        <f t="shared" si="0"/>
        <v>909.71321999999998</v>
      </c>
    </row>
    <row r="7" spans="1:7" x14ac:dyDescent="0.25">
      <c r="A7" s="14" t="s">
        <v>6408</v>
      </c>
      <c r="B7" s="14" t="s">
        <v>6409</v>
      </c>
      <c r="C7" s="17" t="s">
        <v>6410</v>
      </c>
      <c r="D7" s="14">
        <v>492</v>
      </c>
      <c r="E7" s="14" t="s">
        <v>1068</v>
      </c>
      <c r="F7" s="78">
        <v>3.8610000000000002</v>
      </c>
      <c r="G7">
        <f t="shared" si="0"/>
        <v>1899.6120000000001</v>
      </c>
    </row>
    <row r="8" spans="1:7" x14ac:dyDescent="0.25">
      <c r="A8" s="14" t="s">
        <v>6411</v>
      </c>
      <c r="B8" s="14" t="s">
        <v>6412</v>
      </c>
      <c r="C8" s="17" t="s">
        <v>6413</v>
      </c>
      <c r="D8" s="14">
        <v>490</v>
      </c>
      <c r="E8" s="14" t="s">
        <v>1068</v>
      </c>
      <c r="F8" s="78">
        <v>1.417</v>
      </c>
      <c r="G8">
        <f t="shared" si="0"/>
        <v>694.33</v>
      </c>
    </row>
    <row r="9" spans="1:7" x14ac:dyDescent="0.25">
      <c r="A9" s="14" t="s">
        <v>6414</v>
      </c>
      <c r="B9" s="14" t="s">
        <v>6415</v>
      </c>
      <c r="C9" s="17" t="s">
        <v>6416</v>
      </c>
      <c r="D9" s="14">
        <v>50</v>
      </c>
      <c r="E9" s="14" t="s">
        <v>1068</v>
      </c>
      <c r="F9" s="78">
        <v>3.1850000000000001</v>
      </c>
      <c r="G9">
        <f t="shared" si="0"/>
        <v>159.25</v>
      </c>
    </row>
    <row r="10" spans="1:7" x14ac:dyDescent="0.25">
      <c r="A10" s="14" t="s">
        <v>6417</v>
      </c>
      <c r="B10" s="14" t="s">
        <v>6418</v>
      </c>
      <c r="C10" s="17" t="s">
        <v>6419</v>
      </c>
      <c r="D10" s="14">
        <v>40</v>
      </c>
      <c r="E10" s="14" t="s">
        <v>1068</v>
      </c>
      <c r="F10" s="78">
        <v>48.476999999999997</v>
      </c>
      <c r="G10">
        <f t="shared" si="0"/>
        <v>1939.08</v>
      </c>
    </row>
    <row r="11" spans="1:7" x14ac:dyDescent="0.25">
      <c r="A11" s="14" t="s">
        <v>6420</v>
      </c>
      <c r="B11" s="14" t="s">
        <v>6421</v>
      </c>
      <c r="C11" s="17" t="s">
        <v>6422</v>
      </c>
      <c r="D11" s="14">
        <v>68</v>
      </c>
      <c r="E11" s="14" t="s">
        <v>1068</v>
      </c>
      <c r="F11" s="78">
        <v>14.248000000000001</v>
      </c>
      <c r="G11">
        <f t="shared" si="0"/>
        <v>968.86400000000003</v>
      </c>
    </row>
    <row r="12" spans="1:7" x14ac:dyDescent="0.25">
      <c r="A12" s="14" t="s">
        <v>6423</v>
      </c>
      <c r="B12" s="14" t="s">
        <v>6424</v>
      </c>
      <c r="C12" s="17" t="s">
        <v>6425</v>
      </c>
      <c r="D12" s="14">
        <v>6</v>
      </c>
      <c r="E12" s="14" t="s">
        <v>1068</v>
      </c>
      <c r="F12" s="78">
        <v>148.499</v>
      </c>
      <c r="G12">
        <f t="shared" si="0"/>
        <v>890.99399999999991</v>
      </c>
    </row>
    <row r="13" spans="1:7" x14ac:dyDescent="0.25">
      <c r="A13" s="14" t="s">
        <v>6426</v>
      </c>
      <c r="B13" s="14" t="s">
        <v>6427</v>
      </c>
      <c r="C13" s="17" t="s">
        <v>6428</v>
      </c>
      <c r="D13" s="14">
        <v>480</v>
      </c>
      <c r="E13" s="14" t="s">
        <v>1068</v>
      </c>
      <c r="F13" s="78">
        <v>116.935</v>
      </c>
      <c r="G13">
        <f t="shared" si="0"/>
        <v>56128.800000000003</v>
      </c>
    </row>
    <row r="14" spans="1:7" x14ac:dyDescent="0.25">
      <c r="A14" s="14" t="s">
        <v>6429</v>
      </c>
      <c r="B14" s="14" t="s">
        <v>6430</v>
      </c>
      <c r="C14" s="17" t="s">
        <v>6431</v>
      </c>
      <c r="D14" s="14">
        <v>2320</v>
      </c>
      <c r="E14" s="14" t="s">
        <v>1068</v>
      </c>
      <c r="F14" s="78">
        <v>0.18200000000000002</v>
      </c>
      <c r="G14">
        <f t="shared" si="0"/>
        <v>422.24000000000007</v>
      </c>
    </row>
    <row r="15" spans="1:7" x14ac:dyDescent="0.25">
      <c r="A15" s="14" t="s">
        <v>6432</v>
      </c>
      <c r="B15" s="14" t="s">
        <v>6433</v>
      </c>
      <c r="C15" s="17" t="s">
        <v>6434</v>
      </c>
      <c r="D15" s="14">
        <v>450</v>
      </c>
      <c r="E15" s="14" t="s">
        <v>1068</v>
      </c>
      <c r="F15" s="78">
        <v>3.4189999999999996</v>
      </c>
      <c r="G15">
        <f t="shared" si="0"/>
        <v>1538.5499999999997</v>
      </c>
    </row>
    <row r="16" spans="1:7" x14ac:dyDescent="0.25">
      <c r="A16" s="14" t="s">
        <v>6435</v>
      </c>
      <c r="B16" s="14" t="s">
        <v>6436</v>
      </c>
      <c r="C16" s="17" t="s">
        <v>6437</v>
      </c>
      <c r="D16" s="14">
        <v>1352</v>
      </c>
      <c r="E16" s="14" t="s">
        <v>1068</v>
      </c>
      <c r="F16" s="78">
        <v>3.4710000000000001</v>
      </c>
      <c r="G16">
        <f t="shared" si="0"/>
        <v>4692.7920000000004</v>
      </c>
    </row>
    <row r="17" spans="1:7" x14ac:dyDescent="0.25">
      <c r="A17" s="14" t="s">
        <v>6438</v>
      </c>
      <c r="B17" s="14" t="s">
        <v>6439</v>
      </c>
      <c r="C17" s="17" t="s">
        <v>6440</v>
      </c>
      <c r="D17" s="14">
        <v>90</v>
      </c>
      <c r="E17" s="14" t="s">
        <v>1068</v>
      </c>
      <c r="F17" s="78">
        <v>13.558999999999999</v>
      </c>
      <c r="G17">
        <f t="shared" si="0"/>
        <v>1220.31</v>
      </c>
    </row>
    <row r="18" spans="1:7" x14ac:dyDescent="0.25">
      <c r="A18" s="14" t="s">
        <v>6441</v>
      </c>
      <c r="B18" s="14" t="s">
        <v>6442</v>
      </c>
      <c r="C18" s="17" t="s">
        <v>6443</v>
      </c>
      <c r="D18" s="14">
        <v>15268</v>
      </c>
      <c r="E18" s="14" t="s">
        <v>1068</v>
      </c>
      <c r="F18" s="78">
        <v>0.377</v>
      </c>
      <c r="G18">
        <f t="shared" si="0"/>
        <v>5756.0360000000001</v>
      </c>
    </row>
    <row r="19" spans="1:7" x14ac:dyDescent="0.25">
      <c r="A19" s="14" t="s">
        <v>6444</v>
      </c>
      <c r="B19" s="14" t="s">
        <v>6445</v>
      </c>
      <c r="C19" s="17" t="s">
        <v>6446</v>
      </c>
      <c r="D19" s="14">
        <v>30</v>
      </c>
      <c r="E19" s="14" t="s">
        <v>1068</v>
      </c>
      <c r="F19" s="78">
        <v>1.6640000000000001</v>
      </c>
      <c r="G19">
        <f t="shared" si="0"/>
        <v>49.92</v>
      </c>
    </row>
    <row r="20" spans="1:7" x14ac:dyDescent="0.25">
      <c r="A20" s="14" t="s">
        <v>6447</v>
      </c>
      <c r="B20" s="14" t="s">
        <v>6448</v>
      </c>
      <c r="C20" s="17" t="s">
        <v>6449</v>
      </c>
      <c r="D20" s="14">
        <v>10.84</v>
      </c>
      <c r="E20" s="14" t="s">
        <v>6407</v>
      </c>
      <c r="F20" s="78">
        <v>163.137</v>
      </c>
      <c r="G20">
        <f t="shared" si="0"/>
        <v>1768.40508</v>
      </c>
    </row>
    <row r="21" spans="1:7" x14ac:dyDescent="0.25">
      <c r="A21" s="14" t="s">
        <v>6450</v>
      </c>
      <c r="B21" s="14" t="s">
        <v>6451</v>
      </c>
      <c r="C21" s="17" t="s">
        <v>6452</v>
      </c>
      <c r="D21" s="14">
        <v>15</v>
      </c>
      <c r="E21" s="14" t="s">
        <v>6407</v>
      </c>
      <c r="F21" s="78">
        <v>156.67599999999999</v>
      </c>
      <c r="G21">
        <f t="shared" si="0"/>
        <v>2350.14</v>
      </c>
    </row>
    <row r="22" spans="1:7" x14ac:dyDescent="0.25">
      <c r="A22" s="14" t="s">
        <v>6453</v>
      </c>
      <c r="B22" s="14" t="s">
        <v>6454</v>
      </c>
      <c r="C22" s="17" t="s">
        <v>6455</v>
      </c>
      <c r="D22" s="14">
        <v>266</v>
      </c>
      <c r="E22" s="14" t="s">
        <v>1068</v>
      </c>
      <c r="F22" s="78">
        <v>0.54600000000000004</v>
      </c>
      <c r="G22">
        <f t="shared" si="0"/>
        <v>145.23600000000002</v>
      </c>
    </row>
    <row r="23" spans="1:7" x14ac:dyDescent="0.25">
      <c r="A23" s="14" t="s">
        <v>6456</v>
      </c>
      <c r="B23" s="14" t="s">
        <v>6457</v>
      </c>
      <c r="C23" s="17" t="s">
        <v>6458</v>
      </c>
      <c r="D23" s="14">
        <v>12.5</v>
      </c>
      <c r="E23" s="14" t="s">
        <v>6407</v>
      </c>
      <c r="F23" s="78">
        <v>155.74</v>
      </c>
      <c r="G23">
        <f t="shared" si="0"/>
        <v>1946.75</v>
      </c>
    </row>
    <row r="24" spans="1:7" x14ac:dyDescent="0.25">
      <c r="A24" s="14" t="s">
        <v>6459</v>
      </c>
      <c r="B24" s="14" t="s">
        <v>6460</v>
      </c>
      <c r="C24" s="17" t="s">
        <v>6461</v>
      </c>
      <c r="D24" s="14">
        <v>340</v>
      </c>
      <c r="E24" s="14" t="s">
        <v>1068</v>
      </c>
      <c r="F24" s="78">
        <v>0.84499999999999997</v>
      </c>
      <c r="G24">
        <f t="shared" si="0"/>
        <v>287.3</v>
      </c>
    </row>
    <row r="25" spans="1:7" x14ac:dyDescent="0.25">
      <c r="A25" s="14" t="s">
        <v>6462</v>
      </c>
      <c r="B25" s="14" t="s">
        <v>6463</v>
      </c>
      <c r="C25" s="17" t="s">
        <v>6464</v>
      </c>
      <c r="D25" s="14">
        <v>5</v>
      </c>
      <c r="E25" s="14" t="s">
        <v>6407</v>
      </c>
      <c r="F25" s="78">
        <v>155.74</v>
      </c>
      <c r="G25">
        <f t="shared" si="0"/>
        <v>778.7</v>
      </c>
    </row>
    <row r="26" spans="1:7" x14ac:dyDescent="0.25">
      <c r="A26" s="14" t="s">
        <v>6465</v>
      </c>
      <c r="B26" s="14" t="s">
        <v>6466</v>
      </c>
      <c r="C26" s="17" t="s">
        <v>6467</v>
      </c>
      <c r="D26" s="14">
        <v>746</v>
      </c>
      <c r="E26" s="14" t="s">
        <v>1068</v>
      </c>
      <c r="F26" s="78">
        <v>1.157</v>
      </c>
      <c r="G26">
        <f t="shared" si="0"/>
        <v>863.12200000000007</v>
      </c>
    </row>
    <row r="27" spans="1:7" x14ac:dyDescent="0.25">
      <c r="A27" s="14" t="s">
        <v>6468</v>
      </c>
      <c r="B27" s="14" t="s">
        <v>6469</v>
      </c>
      <c r="C27" s="17" t="s">
        <v>6470</v>
      </c>
      <c r="D27" s="14">
        <v>783</v>
      </c>
      <c r="E27" s="14" t="s">
        <v>1068</v>
      </c>
      <c r="F27" s="78">
        <v>4.42</v>
      </c>
      <c r="G27">
        <f t="shared" si="0"/>
        <v>3460.86</v>
      </c>
    </row>
    <row r="28" spans="1:7" x14ac:dyDescent="0.25">
      <c r="A28" s="14" t="s">
        <v>6471</v>
      </c>
      <c r="B28" s="14" t="s">
        <v>6472</v>
      </c>
      <c r="C28" s="17" t="s">
        <v>6473</v>
      </c>
      <c r="D28" s="14">
        <v>1390</v>
      </c>
      <c r="E28" s="14" t="s">
        <v>1068</v>
      </c>
      <c r="F28" s="78">
        <v>0.88400000000000012</v>
      </c>
      <c r="G28">
        <f t="shared" si="0"/>
        <v>1228.7600000000002</v>
      </c>
    </row>
    <row r="29" spans="1:7" x14ac:dyDescent="0.25">
      <c r="A29" s="14" t="s">
        <v>6474</v>
      </c>
      <c r="B29" s="14" t="s">
        <v>6475</v>
      </c>
      <c r="C29" s="17" t="s">
        <v>6476</v>
      </c>
      <c r="D29" s="14">
        <v>7</v>
      </c>
      <c r="E29" s="14" t="s">
        <v>6407</v>
      </c>
      <c r="F29" s="78">
        <v>53.56</v>
      </c>
      <c r="G29">
        <f t="shared" si="0"/>
        <v>374.92</v>
      </c>
    </row>
    <row r="30" spans="1:7" x14ac:dyDescent="0.25">
      <c r="A30" s="14" t="s">
        <v>6477</v>
      </c>
      <c r="B30" s="14" t="s">
        <v>6478</v>
      </c>
      <c r="C30" s="17" t="s">
        <v>6479</v>
      </c>
      <c r="D30" s="14">
        <v>1550</v>
      </c>
      <c r="E30" s="14" t="s">
        <v>1068</v>
      </c>
      <c r="F30" s="78">
        <v>1.1179999999999999</v>
      </c>
      <c r="G30">
        <f t="shared" si="0"/>
        <v>1732.8999999999999</v>
      </c>
    </row>
    <row r="31" spans="1:7" x14ac:dyDescent="0.25">
      <c r="A31" s="14" t="s">
        <v>6480</v>
      </c>
      <c r="B31" s="14" t="s">
        <v>6481</v>
      </c>
      <c r="C31" s="17" t="s">
        <v>6482</v>
      </c>
      <c r="D31" s="14">
        <v>300</v>
      </c>
      <c r="E31" s="14" t="s">
        <v>1068</v>
      </c>
      <c r="F31" s="78">
        <v>2.379</v>
      </c>
      <c r="G31">
        <f t="shared" si="0"/>
        <v>713.7</v>
      </c>
    </row>
    <row r="32" spans="1:7" x14ac:dyDescent="0.25">
      <c r="A32" s="14" t="s">
        <v>6483</v>
      </c>
      <c r="B32" s="14" t="s">
        <v>6484</v>
      </c>
      <c r="C32" s="17" t="s">
        <v>6485</v>
      </c>
      <c r="D32" s="14">
        <v>25</v>
      </c>
      <c r="E32" s="14" t="s">
        <v>1068</v>
      </c>
      <c r="F32" s="78">
        <v>227.94200000000001</v>
      </c>
      <c r="G32">
        <f t="shared" si="0"/>
        <v>5698.55</v>
      </c>
    </row>
    <row r="33" spans="1:7" x14ac:dyDescent="0.25">
      <c r="A33" s="14" t="s">
        <v>6486</v>
      </c>
      <c r="B33" s="14" t="s">
        <v>6487</v>
      </c>
      <c r="C33" s="17" t="s">
        <v>6488</v>
      </c>
      <c r="D33" s="14">
        <v>200</v>
      </c>
      <c r="E33" s="14" t="s">
        <v>1068</v>
      </c>
      <c r="F33" s="78">
        <v>16.899999999999999</v>
      </c>
      <c r="G33">
        <f t="shared" si="0"/>
        <v>3379.9999999999995</v>
      </c>
    </row>
    <row r="34" spans="1:7" x14ac:dyDescent="0.25">
      <c r="A34" s="14" t="s">
        <v>6489</v>
      </c>
      <c r="B34" s="14" t="s">
        <v>6490</v>
      </c>
      <c r="C34" s="17" t="s">
        <v>6491</v>
      </c>
      <c r="D34" s="14">
        <v>38415</v>
      </c>
      <c r="E34" s="14" t="s">
        <v>1068</v>
      </c>
      <c r="F34" s="78">
        <v>9.9060000000000006</v>
      </c>
      <c r="G34">
        <f t="shared" si="0"/>
        <v>380538.99000000005</v>
      </c>
    </row>
    <row r="35" spans="1:7" x14ac:dyDescent="0.25">
      <c r="A35" s="14" t="s">
        <v>6492</v>
      </c>
      <c r="B35" s="14" t="s">
        <v>6493</v>
      </c>
      <c r="C35" s="17" t="s">
        <v>6494</v>
      </c>
      <c r="D35" s="14">
        <v>864</v>
      </c>
      <c r="E35" s="14" t="s">
        <v>1068</v>
      </c>
      <c r="F35" s="78">
        <v>1.0529999999999999</v>
      </c>
      <c r="G35">
        <f t="shared" si="0"/>
        <v>909.79199999999992</v>
      </c>
    </row>
    <row r="36" spans="1:7" x14ac:dyDescent="0.25">
      <c r="A36" s="14" t="s">
        <v>6495</v>
      </c>
      <c r="B36" s="14" t="s">
        <v>6496</v>
      </c>
      <c r="C36" s="17" t="s">
        <v>6497</v>
      </c>
      <c r="D36" s="14">
        <v>554</v>
      </c>
      <c r="E36" s="14" t="s">
        <v>1068</v>
      </c>
      <c r="F36" s="78">
        <v>1.911</v>
      </c>
      <c r="G36">
        <f t="shared" si="0"/>
        <v>1058.694</v>
      </c>
    </row>
    <row r="37" spans="1:7" x14ac:dyDescent="0.25">
      <c r="A37" s="14" t="s">
        <v>6498</v>
      </c>
      <c r="B37" s="14" t="s">
        <v>6499</v>
      </c>
      <c r="C37" s="17" t="s">
        <v>6500</v>
      </c>
      <c r="D37" s="14">
        <v>146</v>
      </c>
      <c r="E37" s="14" t="s">
        <v>1068</v>
      </c>
      <c r="F37" s="78">
        <v>0.754</v>
      </c>
      <c r="G37">
        <f t="shared" si="0"/>
        <v>110.084</v>
      </c>
    </row>
    <row r="38" spans="1:7" x14ac:dyDescent="0.25">
      <c r="A38" s="14" t="s">
        <v>6501</v>
      </c>
      <c r="B38" s="14" t="s">
        <v>6502</v>
      </c>
      <c r="C38" s="17" t="s">
        <v>6503</v>
      </c>
      <c r="D38" s="14">
        <v>2054</v>
      </c>
      <c r="E38" s="14" t="s">
        <v>1068</v>
      </c>
      <c r="F38" s="78">
        <v>2.9249999999999998</v>
      </c>
      <c r="G38">
        <f t="shared" si="0"/>
        <v>6007.95</v>
      </c>
    </row>
    <row r="39" spans="1:7" x14ac:dyDescent="0.25">
      <c r="A39" s="14" t="s">
        <v>6504</v>
      </c>
      <c r="B39" s="14" t="s">
        <v>6505</v>
      </c>
      <c r="C39" s="17" t="s">
        <v>6506</v>
      </c>
      <c r="D39" s="14">
        <v>10972</v>
      </c>
      <c r="E39" s="14" t="s">
        <v>1068</v>
      </c>
      <c r="F39" s="78">
        <v>4.1859999999999999</v>
      </c>
      <c r="G39">
        <f t="shared" si="0"/>
        <v>45928.792000000001</v>
      </c>
    </row>
    <row r="40" spans="1:7" x14ac:dyDescent="0.25">
      <c r="A40" s="14" t="s">
        <v>6507</v>
      </c>
      <c r="B40" s="14" t="s">
        <v>6508</v>
      </c>
      <c r="C40" s="17" t="s">
        <v>6509</v>
      </c>
      <c r="D40" s="14">
        <v>28453</v>
      </c>
      <c r="E40" s="14" t="s">
        <v>1068</v>
      </c>
      <c r="F40" s="78">
        <v>7.2539999999999996</v>
      </c>
      <c r="G40">
        <f t="shared" si="0"/>
        <v>206398.06199999998</v>
      </c>
    </row>
    <row r="41" spans="1:7" x14ac:dyDescent="0.25">
      <c r="A41" s="14" t="s">
        <v>6510</v>
      </c>
      <c r="B41" s="14" t="s">
        <v>6511</v>
      </c>
      <c r="C41" s="17" t="s">
        <v>6512</v>
      </c>
      <c r="D41" s="14">
        <v>1889</v>
      </c>
      <c r="E41" s="14" t="s">
        <v>1068</v>
      </c>
      <c r="F41" s="78">
        <v>7.4879999999999995</v>
      </c>
      <c r="G41">
        <f t="shared" si="0"/>
        <v>14144.831999999999</v>
      </c>
    </row>
    <row r="42" spans="1:7" x14ac:dyDescent="0.25">
      <c r="A42" s="14" t="s">
        <v>6513</v>
      </c>
      <c r="B42" s="14" t="s">
        <v>6514</v>
      </c>
      <c r="C42" s="17" t="s">
        <v>6515</v>
      </c>
      <c r="D42" s="14">
        <v>593</v>
      </c>
      <c r="E42" s="14" t="s">
        <v>1068</v>
      </c>
      <c r="F42" s="78">
        <v>7.4359999999999999</v>
      </c>
      <c r="G42">
        <f t="shared" si="0"/>
        <v>4409.5479999999998</v>
      </c>
    </row>
    <row r="43" spans="1:7" x14ac:dyDescent="0.25">
      <c r="A43" s="14" t="s">
        <v>6516</v>
      </c>
      <c r="B43" s="14" t="s">
        <v>6517</v>
      </c>
      <c r="C43" s="17" t="s">
        <v>6518</v>
      </c>
      <c r="D43" s="14">
        <v>20</v>
      </c>
      <c r="E43" s="14" t="s">
        <v>1068</v>
      </c>
      <c r="F43" s="78">
        <v>2.028</v>
      </c>
      <c r="G43">
        <f t="shared" si="0"/>
        <v>40.56</v>
      </c>
    </row>
    <row r="44" spans="1:7" x14ac:dyDescent="0.25">
      <c r="A44" s="14" t="s">
        <v>6519</v>
      </c>
      <c r="B44" s="14" t="s">
        <v>6520</v>
      </c>
      <c r="C44" s="17" t="s">
        <v>6521</v>
      </c>
      <c r="D44" s="14">
        <v>200</v>
      </c>
      <c r="E44" s="14" t="s">
        <v>1068</v>
      </c>
      <c r="F44" s="78">
        <v>8.5540000000000003</v>
      </c>
      <c r="G44">
        <f t="shared" si="0"/>
        <v>1710.8</v>
      </c>
    </row>
    <row r="45" spans="1:7" x14ac:dyDescent="0.25">
      <c r="A45" s="14" t="s">
        <v>6522</v>
      </c>
      <c r="B45" s="14" t="s">
        <v>6523</v>
      </c>
      <c r="C45" s="17" t="s">
        <v>6524</v>
      </c>
      <c r="D45" s="14">
        <v>682</v>
      </c>
      <c r="E45" s="14" t="s">
        <v>1068</v>
      </c>
      <c r="F45" s="78">
        <v>4.9399999999999995</v>
      </c>
      <c r="G45">
        <f>PRODUCT(D45,F45)</f>
        <v>3369.0799999999995</v>
      </c>
    </row>
    <row r="46" spans="1:7" x14ac:dyDescent="0.25">
      <c r="A46" s="14" t="s">
        <v>6525</v>
      </c>
      <c r="B46" s="14" t="s">
        <v>6526</v>
      </c>
      <c r="C46" s="17" t="s">
        <v>6527</v>
      </c>
      <c r="D46" s="14">
        <v>56</v>
      </c>
      <c r="E46" s="14" t="s">
        <v>1068</v>
      </c>
      <c r="F46" s="78">
        <v>41.509</v>
      </c>
      <c r="G46">
        <f t="shared" si="0"/>
        <v>2324.5039999999999</v>
      </c>
    </row>
    <row r="47" spans="1:7" x14ac:dyDescent="0.25">
      <c r="A47" s="14" t="s">
        <v>6528</v>
      </c>
      <c r="B47" s="14" t="s">
        <v>6529</v>
      </c>
      <c r="C47" s="17" t="s">
        <v>6530</v>
      </c>
      <c r="D47" s="14">
        <v>122</v>
      </c>
      <c r="E47" s="14" t="s">
        <v>1068</v>
      </c>
      <c r="F47" s="78">
        <v>1.391</v>
      </c>
      <c r="G47">
        <f t="shared" si="0"/>
        <v>169.702</v>
      </c>
    </row>
    <row r="48" spans="1:7" x14ac:dyDescent="0.25">
      <c r="A48" s="14" t="s">
        <v>6531</v>
      </c>
      <c r="B48" s="14" t="s">
        <v>6532</v>
      </c>
      <c r="C48" s="17" t="s">
        <v>6533</v>
      </c>
      <c r="D48" s="14">
        <v>902</v>
      </c>
      <c r="E48" s="14" t="s">
        <v>1068</v>
      </c>
      <c r="F48" s="78">
        <v>2.6</v>
      </c>
      <c r="G48">
        <f t="shared" si="0"/>
        <v>2345.2000000000003</v>
      </c>
    </row>
    <row r="49" spans="1:7" x14ac:dyDescent="0.25">
      <c r="A49" s="14" t="s">
        <v>6534</v>
      </c>
      <c r="B49" s="14" t="s">
        <v>6535</v>
      </c>
      <c r="C49" s="17" t="s">
        <v>6536</v>
      </c>
      <c r="D49" s="14">
        <v>31</v>
      </c>
      <c r="E49" s="14" t="s">
        <v>1068</v>
      </c>
      <c r="F49" s="78">
        <v>0.29900000000000004</v>
      </c>
      <c r="G49">
        <f t="shared" si="0"/>
        <v>9.2690000000000019</v>
      </c>
    </row>
    <row r="50" spans="1:7" x14ac:dyDescent="0.25">
      <c r="A50" s="14" t="s">
        <v>6537</v>
      </c>
      <c r="B50" s="14" t="s">
        <v>6538</v>
      </c>
      <c r="C50" s="17" t="s">
        <v>6539</v>
      </c>
      <c r="D50" s="14">
        <v>450</v>
      </c>
      <c r="E50" s="14" t="s">
        <v>1068</v>
      </c>
      <c r="F50" s="78">
        <v>0.41600000000000004</v>
      </c>
      <c r="G50">
        <f t="shared" si="0"/>
        <v>187.20000000000002</v>
      </c>
    </row>
    <row r="51" spans="1:7" x14ac:dyDescent="0.25">
      <c r="A51" s="14" t="s">
        <v>6540</v>
      </c>
      <c r="B51" s="14" t="s">
        <v>6541</v>
      </c>
      <c r="C51" s="17" t="s">
        <v>6542</v>
      </c>
      <c r="D51" s="14">
        <v>352</v>
      </c>
      <c r="E51" s="14" t="s">
        <v>1068</v>
      </c>
      <c r="F51" s="78">
        <v>2.4180000000000001</v>
      </c>
      <c r="G51">
        <f t="shared" si="0"/>
        <v>851.13600000000008</v>
      </c>
    </row>
    <row r="52" spans="1:7" x14ac:dyDescent="0.25">
      <c r="A52" s="14" t="s">
        <v>6543</v>
      </c>
      <c r="B52" s="14" t="s">
        <v>6544</v>
      </c>
      <c r="C52" s="17" t="s">
        <v>6545</v>
      </c>
      <c r="D52" s="14">
        <v>350</v>
      </c>
      <c r="E52" s="14" t="s">
        <v>1068</v>
      </c>
      <c r="F52" s="78">
        <v>0.61099999999999999</v>
      </c>
      <c r="G52">
        <f t="shared" si="0"/>
        <v>213.85</v>
      </c>
    </row>
    <row r="53" spans="1:7" x14ac:dyDescent="0.25">
      <c r="A53" s="14" t="s">
        <v>6546</v>
      </c>
      <c r="B53" s="14" t="s">
        <v>6547</v>
      </c>
      <c r="C53" s="17" t="s">
        <v>6548</v>
      </c>
      <c r="D53" s="14">
        <v>50</v>
      </c>
      <c r="E53" s="14" t="s">
        <v>1068</v>
      </c>
      <c r="F53" s="78">
        <v>0.35100000000000003</v>
      </c>
      <c r="G53">
        <f t="shared" si="0"/>
        <v>17.55</v>
      </c>
    </row>
    <row r="54" spans="1:7" x14ac:dyDescent="0.25">
      <c r="A54" s="14" t="s">
        <v>6549</v>
      </c>
      <c r="B54" s="14" t="s">
        <v>6550</v>
      </c>
      <c r="C54" s="17" t="s">
        <v>6551</v>
      </c>
      <c r="D54" s="14">
        <v>250</v>
      </c>
      <c r="E54" s="14" t="s">
        <v>1068</v>
      </c>
      <c r="F54" s="78">
        <v>1.0920000000000001</v>
      </c>
      <c r="G54">
        <f t="shared" si="0"/>
        <v>273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workbookViewId="0">
      <pane ySplit="1" topLeftCell="A2" activePane="bottomLeft" state="frozen"/>
      <selection pane="bottomLeft" activeCell="H6" sqref="H6"/>
    </sheetView>
  </sheetViews>
  <sheetFormatPr defaultRowHeight="15" x14ac:dyDescent="0.25"/>
  <cols>
    <col min="2" max="2" width="22.28515625" bestFit="1" customWidth="1"/>
    <col min="3" max="3" width="93.85546875" customWidth="1"/>
    <col min="5" max="5" width="11" style="22" bestFit="1" customWidth="1"/>
    <col min="6" max="6" width="12.28515625" customWidth="1"/>
  </cols>
  <sheetData>
    <row r="1" spans="1:6" ht="30" x14ac:dyDescent="0.25">
      <c r="A1" s="47" t="s">
        <v>0</v>
      </c>
      <c r="B1" s="47" t="s">
        <v>1</v>
      </c>
      <c r="C1" s="53" t="s">
        <v>2</v>
      </c>
      <c r="D1" s="50" t="s">
        <v>5802</v>
      </c>
      <c r="E1" s="51" t="s">
        <v>1992</v>
      </c>
      <c r="F1" s="52" t="s">
        <v>5805</v>
      </c>
    </row>
    <row r="2" spans="1:6" x14ac:dyDescent="0.25">
      <c r="A2" s="14" t="s">
        <v>4309</v>
      </c>
      <c r="B2" s="14" t="s">
        <v>4310</v>
      </c>
      <c r="C2" s="17" t="s">
        <v>4311</v>
      </c>
      <c r="D2" s="14">
        <v>8</v>
      </c>
      <c r="E2" s="24">
        <v>561</v>
      </c>
      <c r="F2">
        <f>PRODUCT(D2:E2)</f>
        <v>4488</v>
      </c>
    </row>
    <row r="3" spans="1:6" x14ac:dyDescent="0.25">
      <c r="A3" s="14" t="s">
        <v>4312</v>
      </c>
      <c r="B3" s="14" t="s">
        <v>4313</v>
      </c>
      <c r="C3" s="17" t="s">
        <v>4314</v>
      </c>
      <c r="D3" s="14">
        <v>1</v>
      </c>
      <c r="E3" s="24">
        <v>687</v>
      </c>
      <c r="F3">
        <f t="shared" ref="F3:F66" si="0">PRODUCT(D3:E3)</f>
        <v>687</v>
      </c>
    </row>
    <row r="4" spans="1:6" x14ac:dyDescent="0.25">
      <c r="A4" s="14" t="s">
        <v>4315</v>
      </c>
      <c r="B4" s="14" t="s">
        <v>4316</v>
      </c>
      <c r="C4" s="17" t="s">
        <v>4317</v>
      </c>
      <c r="D4" s="14">
        <v>6</v>
      </c>
      <c r="E4" s="24">
        <v>74</v>
      </c>
      <c r="F4">
        <f t="shared" si="0"/>
        <v>444</v>
      </c>
    </row>
    <row r="5" spans="1:6" x14ac:dyDescent="0.25">
      <c r="A5" s="14" t="s">
        <v>4318</v>
      </c>
      <c r="B5" s="14" t="s">
        <v>4319</v>
      </c>
      <c r="C5" s="17" t="s">
        <v>4320</v>
      </c>
      <c r="D5" s="14">
        <v>6</v>
      </c>
      <c r="E5" s="24">
        <v>74</v>
      </c>
      <c r="F5">
        <f t="shared" si="0"/>
        <v>444</v>
      </c>
    </row>
    <row r="6" spans="1:6" x14ac:dyDescent="0.25">
      <c r="A6" s="14" t="s">
        <v>4321</v>
      </c>
      <c r="B6" s="14" t="s">
        <v>4322</v>
      </c>
      <c r="C6" s="17" t="s">
        <v>4323</v>
      </c>
      <c r="D6" s="14">
        <v>2</v>
      </c>
      <c r="E6" s="24">
        <v>284</v>
      </c>
      <c r="F6">
        <f t="shared" si="0"/>
        <v>568</v>
      </c>
    </row>
    <row r="7" spans="1:6" x14ac:dyDescent="0.25">
      <c r="A7" s="14" t="s">
        <v>4324</v>
      </c>
      <c r="B7" s="14" t="s">
        <v>4325</v>
      </c>
      <c r="C7" s="17" t="s">
        <v>4326</v>
      </c>
      <c r="D7" s="14">
        <v>6</v>
      </c>
      <c r="E7" s="24">
        <v>121</v>
      </c>
      <c r="F7">
        <f t="shared" si="0"/>
        <v>726</v>
      </c>
    </row>
    <row r="8" spans="1:6" x14ac:dyDescent="0.25">
      <c r="A8" s="14" t="s">
        <v>4327</v>
      </c>
      <c r="B8" s="14" t="s">
        <v>4328</v>
      </c>
      <c r="C8" s="17" t="s">
        <v>4329</v>
      </c>
      <c r="D8" s="14">
        <v>1</v>
      </c>
      <c r="E8" s="24">
        <v>250</v>
      </c>
      <c r="F8">
        <f t="shared" si="0"/>
        <v>250</v>
      </c>
    </row>
    <row r="9" spans="1:6" x14ac:dyDescent="0.25">
      <c r="A9" s="14" t="s">
        <v>4330</v>
      </c>
      <c r="B9" s="14" t="s">
        <v>4331</v>
      </c>
      <c r="C9" s="17" t="s">
        <v>4332</v>
      </c>
      <c r="D9" s="14">
        <v>2</v>
      </c>
      <c r="E9" s="24">
        <v>250</v>
      </c>
      <c r="F9">
        <f t="shared" si="0"/>
        <v>500</v>
      </c>
    </row>
    <row r="10" spans="1:6" x14ac:dyDescent="0.25">
      <c r="A10" s="14" t="s">
        <v>4333</v>
      </c>
      <c r="B10" s="14" t="s">
        <v>4334</v>
      </c>
      <c r="C10" s="17" t="s">
        <v>4335</v>
      </c>
      <c r="D10" s="14">
        <v>1</v>
      </c>
      <c r="E10" s="24">
        <v>250</v>
      </c>
      <c r="F10">
        <f t="shared" si="0"/>
        <v>250</v>
      </c>
    </row>
    <row r="11" spans="1:6" x14ac:dyDescent="0.25">
      <c r="A11" s="14" t="s">
        <v>4336</v>
      </c>
      <c r="B11" s="14" t="s">
        <v>4337</v>
      </c>
      <c r="C11" s="17" t="s">
        <v>4338</v>
      </c>
      <c r="D11" s="14">
        <v>25</v>
      </c>
      <c r="E11" s="24">
        <v>257</v>
      </c>
      <c r="F11">
        <f t="shared" si="0"/>
        <v>6425</v>
      </c>
    </row>
    <row r="12" spans="1:6" x14ac:dyDescent="0.25">
      <c r="A12" s="14" t="s">
        <v>4339</v>
      </c>
      <c r="B12" s="14" t="s">
        <v>4340</v>
      </c>
      <c r="C12" s="17" t="s">
        <v>4341</v>
      </c>
      <c r="D12" s="14">
        <v>6</v>
      </c>
      <c r="E12" s="24">
        <v>75</v>
      </c>
      <c r="F12">
        <f t="shared" si="0"/>
        <v>450</v>
      </c>
    </row>
    <row r="13" spans="1:6" x14ac:dyDescent="0.25">
      <c r="A13" s="14" t="s">
        <v>4342</v>
      </c>
      <c r="B13" s="14" t="s">
        <v>4343</v>
      </c>
      <c r="C13" s="17" t="s">
        <v>4344</v>
      </c>
      <c r="D13" s="14">
        <v>9</v>
      </c>
      <c r="E13" s="24">
        <v>208</v>
      </c>
      <c r="F13">
        <f t="shared" si="0"/>
        <v>1872</v>
      </c>
    </row>
    <row r="14" spans="1:6" x14ac:dyDescent="0.25">
      <c r="A14" s="14" t="s">
        <v>4345</v>
      </c>
      <c r="B14" s="14" t="s">
        <v>4346</v>
      </c>
      <c r="C14" s="17" t="s">
        <v>4347</v>
      </c>
      <c r="D14" s="14">
        <v>168</v>
      </c>
      <c r="E14" s="24">
        <v>330</v>
      </c>
      <c r="F14">
        <f t="shared" si="0"/>
        <v>55440</v>
      </c>
    </row>
    <row r="15" spans="1:6" x14ac:dyDescent="0.25">
      <c r="A15" s="14" t="s">
        <v>4348</v>
      </c>
      <c r="B15" s="14" t="s">
        <v>4349</v>
      </c>
      <c r="C15" s="17" t="s">
        <v>4350</v>
      </c>
      <c r="D15" s="14">
        <v>4</v>
      </c>
      <c r="E15" s="24">
        <v>180</v>
      </c>
      <c r="F15">
        <f t="shared" si="0"/>
        <v>720</v>
      </c>
    </row>
    <row r="16" spans="1:6" x14ac:dyDescent="0.25">
      <c r="A16" s="14" t="s">
        <v>4351</v>
      </c>
      <c r="B16" s="14" t="s">
        <v>4352</v>
      </c>
      <c r="C16" s="17" t="s">
        <v>4353</v>
      </c>
      <c r="D16" s="14">
        <v>4</v>
      </c>
      <c r="E16" s="24">
        <v>180</v>
      </c>
      <c r="F16">
        <f t="shared" si="0"/>
        <v>720</v>
      </c>
    </row>
    <row r="17" spans="1:6" x14ac:dyDescent="0.25">
      <c r="A17" s="14" t="s">
        <v>4354</v>
      </c>
      <c r="B17" s="14" t="s">
        <v>4355</v>
      </c>
      <c r="C17" s="17" t="s">
        <v>4356</v>
      </c>
      <c r="D17" s="14">
        <v>6</v>
      </c>
      <c r="E17" s="24">
        <v>146</v>
      </c>
      <c r="F17">
        <f t="shared" si="0"/>
        <v>876</v>
      </c>
    </row>
    <row r="18" spans="1:6" x14ac:dyDescent="0.25">
      <c r="A18" s="14" t="s">
        <v>4357</v>
      </c>
      <c r="B18" s="14" t="s">
        <v>4358</v>
      </c>
      <c r="C18" s="17" t="s">
        <v>4359</v>
      </c>
      <c r="D18" s="14">
        <v>7</v>
      </c>
      <c r="E18" s="24">
        <v>188</v>
      </c>
      <c r="F18">
        <f t="shared" si="0"/>
        <v>1316</v>
      </c>
    </row>
    <row r="19" spans="1:6" x14ac:dyDescent="0.25">
      <c r="A19" s="14" t="s">
        <v>4360</v>
      </c>
      <c r="B19" s="14" t="s">
        <v>4361</v>
      </c>
      <c r="C19" s="17" t="s">
        <v>4362</v>
      </c>
      <c r="D19" s="14">
        <v>4</v>
      </c>
      <c r="E19" s="24">
        <v>371</v>
      </c>
      <c r="F19">
        <f t="shared" si="0"/>
        <v>1484</v>
      </c>
    </row>
    <row r="20" spans="1:6" x14ac:dyDescent="0.25">
      <c r="A20" s="14" t="s">
        <v>4363</v>
      </c>
      <c r="B20" s="14" t="s">
        <v>4364</v>
      </c>
      <c r="C20" s="17" t="s">
        <v>4365</v>
      </c>
      <c r="D20" s="14">
        <v>1</v>
      </c>
      <c r="E20" s="24">
        <v>231</v>
      </c>
      <c r="F20">
        <f t="shared" si="0"/>
        <v>231</v>
      </c>
    </row>
    <row r="21" spans="1:6" x14ac:dyDescent="0.25">
      <c r="A21" s="14" t="s">
        <v>4366</v>
      </c>
      <c r="B21" s="14" t="s">
        <v>4367</v>
      </c>
      <c r="C21" s="17" t="s">
        <v>4368</v>
      </c>
      <c r="D21" s="14">
        <v>4</v>
      </c>
      <c r="E21" s="24">
        <v>344</v>
      </c>
      <c r="F21">
        <f t="shared" si="0"/>
        <v>1376</v>
      </c>
    </row>
    <row r="22" spans="1:6" x14ac:dyDescent="0.25">
      <c r="A22" s="14" t="s">
        <v>4369</v>
      </c>
      <c r="B22" s="14" t="s">
        <v>4370</v>
      </c>
      <c r="C22" s="17" t="s">
        <v>4371</v>
      </c>
      <c r="D22" s="14">
        <v>2</v>
      </c>
      <c r="E22" s="24">
        <v>231</v>
      </c>
      <c r="F22">
        <f t="shared" si="0"/>
        <v>462</v>
      </c>
    </row>
    <row r="23" spans="1:6" x14ac:dyDescent="0.25">
      <c r="A23" s="14" t="s">
        <v>4372</v>
      </c>
      <c r="B23" s="14" t="s">
        <v>4373</v>
      </c>
      <c r="C23" s="17" t="s">
        <v>4374</v>
      </c>
      <c r="D23" s="14">
        <v>9</v>
      </c>
      <c r="E23" s="24">
        <v>167</v>
      </c>
      <c r="F23">
        <f t="shared" si="0"/>
        <v>1503</v>
      </c>
    </row>
    <row r="24" spans="1:6" x14ac:dyDescent="0.25">
      <c r="A24" s="14" t="s">
        <v>4375</v>
      </c>
      <c r="B24" s="14" t="s">
        <v>4376</v>
      </c>
      <c r="C24" s="17" t="s">
        <v>4377</v>
      </c>
      <c r="D24" s="14">
        <v>1</v>
      </c>
      <c r="E24" s="24">
        <v>118</v>
      </c>
      <c r="F24">
        <f t="shared" si="0"/>
        <v>118</v>
      </c>
    </row>
    <row r="25" spans="1:6" x14ac:dyDescent="0.25">
      <c r="A25" s="14" t="s">
        <v>4378</v>
      </c>
      <c r="B25" s="14" t="s">
        <v>4379</v>
      </c>
      <c r="C25" s="17" t="s">
        <v>4380</v>
      </c>
      <c r="D25" s="14">
        <v>20</v>
      </c>
      <c r="E25" s="24">
        <v>160</v>
      </c>
      <c r="F25">
        <f t="shared" si="0"/>
        <v>3200</v>
      </c>
    </row>
    <row r="26" spans="1:6" x14ac:dyDescent="0.25">
      <c r="A26" s="14" t="s">
        <v>4381</v>
      </c>
      <c r="B26" s="14" t="s">
        <v>4382</v>
      </c>
      <c r="C26" s="17" t="s">
        <v>4383</v>
      </c>
      <c r="D26" s="14">
        <v>1</v>
      </c>
      <c r="E26" s="24">
        <v>54</v>
      </c>
      <c r="F26">
        <f t="shared" si="0"/>
        <v>54</v>
      </c>
    </row>
    <row r="27" spans="1:6" x14ac:dyDescent="0.25">
      <c r="A27" s="14" t="s">
        <v>4384</v>
      </c>
      <c r="B27" s="14" t="s">
        <v>4385</v>
      </c>
      <c r="C27" s="17" t="s">
        <v>4386</v>
      </c>
      <c r="D27" s="14">
        <v>1</v>
      </c>
      <c r="E27" s="24">
        <v>41</v>
      </c>
      <c r="F27">
        <f t="shared" si="0"/>
        <v>41</v>
      </c>
    </row>
    <row r="28" spans="1:6" x14ac:dyDescent="0.25">
      <c r="A28" s="14" t="s">
        <v>4387</v>
      </c>
      <c r="B28" s="14" t="s">
        <v>4388</v>
      </c>
      <c r="C28" s="17" t="s">
        <v>4389</v>
      </c>
      <c r="D28" s="14">
        <v>1</v>
      </c>
      <c r="E28" s="24">
        <v>160</v>
      </c>
      <c r="F28">
        <f t="shared" si="0"/>
        <v>160</v>
      </c>
    </row>
    <row r="29" spans="1:6" x14ac:dyDescent="0.25">
      <c r="A29" s="14" t="s">
        <v>4390</v>
      </c>
      <c r="B29" s="14" t="s">
        <v>4391</v>
      </c>
      <c r="C29" s="17" t="s">
        <v>4392</v>
      </c>
      <c r="D29" s="14">
        <v>2</v>
      </c>
      <c r="E29" s="24">
        <v>326</v>
      </c>
      <c r="F29">
        <f t="shared" si="0"/>
        <v>652</v>
      </c>
    </row>
    <row r="30" spans="1:6" x14ac:dyDescent="0.25">
      <c r="A30" s="14" t="s">
        <v>4393</v>
      </c>
      <c r="B30" s="14" t="s">
        <v>4394</v>
      </c>
      <c r="C30" s="17" t="s">
        <v>4395</v>
      </c>
      <c r="D30" s="14">
        <v>26</v>
      </c>
      <c r="E30" s="24">
        <v>201</v>
      </c>
      <c r="F30">
        <f t="shared" si="0"/>
        <v>5226</v>
      </c>
    </row>
    <row r="31" spans="1:6" x14ac:dyDescent="0.25">
      <c r="A31" s="14" t="s">
        <v>4396</v>
      </c>
      <c r="B31" s="14" t="s">
        <v>4397</v>
      </c>
      <c r="C31" s="17" t="s">
        <v>4398</v>
      </c>
      <c r="D31" s="14">
        <v>10</v>
      </c>
      <c r="E31" s="24">
        <v>144</v>
      </c>
      <c r="F31">
        <f t="shared" si="0"/>
        <v>1440</v>
      </c>
    </row>
    <row r="32" spans="1:6" x14ac:dyDescent="0.25">
      <c r="A32" s="14" t="s">
        <v>4399</v>
      </c>
      <c r="B32" s="14" t="s">
        <v>4400</v>
      </c>
      <c r="C32" s="17" t="s">
        <v>4401</v>
      </c>
      <c r="D32" s="14">
        <v>10</v>
      </c>
      <c r="E32" s="24">
        <v>144</v>
      </c>
      <c r="F32">
        <f t="shared" si="0"/>
        <v>1440</v>
      </c>
    </row>
    <row r="33" spans="1:6" x14ac:dyDescent="0.25">
      <c r="A33" s="14" t="s">
        <v>4402</v>
      </c>
      <c r="B33" s="14" t="s">
        <v>4403</v>
      </c>
      <c r="C33" s="17" t="s">
        <v>4404</v>
      </c>
      <c r="D33" s="14">
        <v>82</v>
      </c>
      <c r="E33" s="24">
        <v>151</v>
      </c>
      <c r="F33">
        <f t="shared" si="0"/>
        <v>12382</v>
      </c>
    </row>
    <row r="34" spans="1:6" x14ac:dyDescent="0.25">
      <c r="A34" s="14" t="s">
        <v>4405</v>
      </c>
      <c r="B34" s="14" t="s">
        <v>4406</v>
      </c>
      <c r="C34" s="17" t="s">
        <v>4407</v>
      </c>
      <c r="D34" s="14">
        <v>3</v>
      </c>
      <c r="E34" s="24">
        <v>225</v>
      </c>
      <c r="F34">
        <f t="shared" si="0"/>
        <v>675</v>
      </c>
    </row>
    <row r="35" spans="1:6" x14ac:dyDescent="0.25">
      <c r="A35" s="14" t="s">
        <v>4408</v>
      </c>
      <c r="B35" s="14" t="s">
        <v>4409</v>
      </c>
      <c r="C35" s="17" t="s">
        <v>4410</v>
      </c>
      <c r="D35" s="14">
        <v>2</v>
      </c>
      <c r="E35" s="24">
        <v>225</v>
      </c>
      <c r="F35">
        <f t="shared" si="0"/>
        <v>450</v>
      </c>
    </row>
    <row r="36" spans="1:6" x14ac:dyDescent="0.25">
      <c r="A36" s="14" t="s">
        <v>4411</v>
      </c>
      <c r="B36" s="14" t="s">
        <v>4412</v>
      </c>
      <c r="C36" s="17" t="s">
        <v>4413</v>
      </c>
      <c r="D36" s="14">
        <v>5</v>
      </c>
      <c r="E36" s="24">
        <v>291</v>
      </c>
      <c r="F36">
        <f t="shared" si="0"/>
        <v>1455</v>
      </c>
    </row>
    <row r="37" spans="1:6" x14ac:dyDescent="0.25">
      <c r="A37" s="14" t="s">
        <v>4414</v>
      </c>
      <c r="B37" s="14" t="s">
        <v>4415</v>
      </c>
      <c r="C37" s="17" t="s">
        <v>4416</v>
      </c>
      <c r="D37" s="14">
        <v>3</v>
      </c>
      <c r="E37" s="24">
        <v>146</v>
      </c>
      <c r="F37">
        <f t="shared" si="0"/>
        <v>438</v>
      </c>
    </row>
    <row r="38" spans="1:6" x14ac:dyDescent="0.25">
      <c r="A38" s="14" t="s">
        <v>4417</v>
      </c>
      <c r="B38" s="14" t="s">
        <v>4418</v>
      </c>
      <c r="C38" s="17" t="s">
        <v>4419</v>
      </c>
      <c r="D38" s="14">
        <v>5</v>
      </c>
      <c r="E38" s="24">
        <v>226</v>
      </c>
      <c r="F38">
        <f t="shared" si="0"/>
        <v>1130</v>
      </c>
    </row>
    <row r="39" spans="1:6" x14ac:dyDescent="0.25">
      <c r="A39" s="14" t="s">
        <v>4420</v>
      </c>
      <c r="B39" s="14" t="s">
        <v>4421</v>
      </c>
      <c r="C39" s="17" t="s">
        <v>4422</v>
      </c>
      <c r="D39" s="14">
        <v>5</v>
      </c>
      <c r="E39" s="24">
        <v>226</v>
      </c>
      <c r="F39">
        <f t="shared" si="0"/>
        <v>1130</v>
      </c>
    </row>
    <row r="40" spans="1:6" x14ac:dyDescent="0.25">
      <c r="A40" s="14" t="s">
        <v>4423</v>
      </c>
      <c r="B40" s="14" t="s">
        <v>4424</v>
      </c>
      <c r="C40" s="17" t="s">
        <v>4425</v>
      </c>
      <c r="D40" s="14">
        <v>2</v>
      </c>
      <c r="E40" s="24">
        <v>443</v>
      </c>
      <c r="F40">
        <f t="shared" si="0"/>
        <v>886</v>
      </c>
    </row>
    <row r="41" spans="1:6" x14ac:dyDescent="0.25">
      <c r="A41" s="14" t="s">
        <v>4426</v>
      </c>
      <c r="B41" s="14" t="s">
        <v>4427</v>
      </c>
      <c r="C41" s="17" t="s">
        <v>4428</v>
      </c>
      <c r="D41" s="14">
        <v>6</v>
      </c>
      <c r="E41" s="24">
        <v>316</v>
      </c>
      <c r="F41">
        <f>PRODUCT(D41:E41)</f>
        <v>1896</v>
      </c>
    </row>
    <row r="42" spans="1:6" x14ac:dyDescent="0.25">
      <c r="A42" s="14" t="s">
        <v>4429</v>
      </c>
      <c r="B42" s="14" t="s">
        <v>4430</v>
      </c>
      <c r="C42" s="17" t="s">
        <v>4431</v>
      </c>
      <c r="D42" s="14">
        <v>3</v>
      </c>
      <c r="E42" s="24">
        <v>364</v>
      </c>
      <c r="F42">
        <f t="shared" si="0"/>
        <v>1092</v>
      </c>
    </row>
    <row r="43" spans="1:6" x14ac:dyDescent="0.25">
      <c r="A43" s="14" t="s">
        <v>4432</v>
      </c>
      <c r="B43" s="14" t="s">
        <v>4433</v>
      </c>
      <c r="C43" s="17" t="s">
        <v>4434</v>
      </c>
      <c r="D43" s="14">
        <v>1</v>
      </c>
      <c r="E43" s="24">
        <v>570</v>
      </c>
      <c r="F43">
        <f t="shared" si="0"/>
        <v>570</v>
      </c>
    </row>
    <row r="44" spans="1:6" x14ac:dyDescent="0.25">
      <c r="A44" s="14" t="s">
        <v>4435</v>
      </c>
      <c r="B44" s="14" t="s">
        <v>4436</v>
      </c>
      <c r="C44" s="17" t="s">
        <v>4437</v>
      </c>
      <c r="D44" s="14">
        <v>1</v>
      </c>
      <c r="E44" s="24">
        <v>321</v>
      </c>
      <c r="F44">
        <f t="shared" si="0"/>
        <v>321</v>
      </c>
    </row>
    <row r="45" spans="1:6" x14ac:dyDescent="0.25">
      <c r="A45" s="14" t="s">
        <v>4438</v>
      </c>
      <c r="B45" s="14" t="s">
        <v>4439</v>
      </c>
      <c r="C45" s="17" t="s">
        <v>4440</v>
      </c>
      <c r="D45" s="14">
        <v>2</v>
      </c>
      <c r="E45" s="24">
        <v>288</v>
      </c>
      <c r="F45">
        <f t="shared" si="0"/>
        <v>576</v>
      </c>
    </row>
    <row r="46" spans="1:6" x14ac:dyDescent="0.25">
      <c r="A46" s="14" t="s">
        <v>4441</v>
      </c>
      <c r="B46" s="14" t="s">
        <v>4442</v>
      </c>
      <c r="C46" s="17" t="s">
        <v>4443</v>
      </c>
      <c r="D46" s="14">
        <v>1</v>
      </c>
      <c r="E46" s="24">
        <v>288</v>
      </c>
      <c r="F46">
        <f t="shared" si="0"/>
        <v>288</v>
      </c>
    </row>
    <row r="47" spans="1:6" x14ac:dyDescent="0.25">
      <c r="A47" s="14" t="s">
        <v>4444</v>
      </c>
      <c r="B47" s="14" t="s">
        <v>4445</v>
      </c>
      <c r="C47" s="17" t="s">
        <v>4446</v>
      </c>
      <c r="D47" s="14">
        <v>1</v>
      </c>
      <c r="E47" s="24">
        <v>288</v>
      </c>
      <c r="F47">
        <f t="shared" si="0"/>
        <v>288</v>
      </c>
    </row>
    <row r="48" spans="1:6" x14ac:dyDescent="0.25">
      <c r="A48" s="14" t="s">
        <v>4447</v>
      </c>
      <c r="B48" s="14" t="s">
        <v>4448</v>
      </c>
      <c r="C48" s="17" t="s">
        <v>4449</v>
      </c>
      <c r="D48" s="14">
        <v>3</v>
      </c>
      <c r="E48" s="24">
        <v>598</v>
      </c>
      <c r="F48">
        <f t="shared" si="0"/>
        <v>1794</v>
      </c>
    </row>
    <row r="49" spans="1:6" x14ac:dyDescent="0.25">
      <c r="A49" s="14" t="s">
        <v>4450</v>
      </c>
      <c r="B49" s="14" t="s">
        <v>4451</v>
      </c>
      <c r="C49" s="17" t="s">
        <v>4452</v>
      </c>
      <c r="D49" s="14">
        <v>1</v>
      </c>
      <c r="E49" s="24">
        <v>643</v>
      </c>
      <c r="F49">
        <f t="shared" si="0"/>
        <v>643</v>
      </c>
    </row>
    <row r="50" spans="1:6" x14ac:dyDescent="0.25">
      <c r="A50" s="14" t="s">
        <v>4453</v>
      </c>
      <c r="B50" s="14" t="s">
        <v>4454</v>
      </c>
      <c r="C50" s="17" t="s">
        <v>4455</v>
      </c>
      <c r="D50" s="14">
        <v>2</v>
      </c>
      <c r="E50" s="24">
        <v>419</v>
      </c>
      <c r="F50">
        <f t="shared" si="0"/>
        <v>838</v>
      </c>
    </row>
    <row r="51" spans="1:6" x14ac:dyDescent="0.25">
      <c r="A51" s="14" t="s">
        <v>4456</v>
      </c>
      <c r="B51" s="14" t="s">
        <v>4457</v>
      </c>
      <c r="C51" s="17" t="s">
        <v>4458</v>
      </c>
      <c r="D51" s="14">
        <v>1</v>
      </c>
      <c r="E51" s="24">
        <v>389</v>
      </c>
      <c r="F51">
        <f t="shared" si="0"/>
        <v>389</v>
      </c>
    </row>
    <row r="52" spans="1:6" x14ac:dyDescent="0.25">
      <c r="A52" s="14" t="s">
        <v>4459</v>
      </c>
      <c r="B52" s="14" t="s">
        <v>4460</v>
      </c>
      <c r="C52" s="17" t="s">
        <v>4461</v>
      </c>
      <c r="D52" s="14">
        <v>6</v>
      </c>
      <c r="E52" s="24">
        <v>684</v>
      </c>
      <c r="F52">
        <f t="shared" si="0"/>
        <v>4104</v>
      </c>
    </row>
    <row r="53" spans="1:6" x14ac:dyDescent="0.25">
      <c r="A53" s="14" t="s">
        <v>4462</v>
      </c>
      <c r="B53" s="14" t="s">
        <v>4463</v>
      </c>
      <c r="C53" s="17" t="s">
        <v>4464</v>
      </c>
      <c r="D53" s="14">
        <v>3</v>
      </c>
      <c r="E53" s="24">
        <v>260</v>
      </c>
      <c r="F53">
        <f t="shared" si="0"/>
        <v>780</v>
      </c>
    </row>
    <row r="54" spans="1:6" x14ac:dyDescent="0.25">
      <c r="A54" s="14" t="s">
        <v>4465</v>
      </c>
      <c r="B54" s="14" t="s">
        <v>4466</v>
      </c>
      <c r="C54" s="17" t="s">
        <v>4467</v>
      </c>
      <c r="D54" s="14">
        <v>15</v>
      </c>
      <c r="E54" s="24">
        <v>344</v>
      </c>
      <c r="F54">
        <f t="shared" si="0"/>
        <v>5160</v>
      </c>
    </row>
    <row r="55" spans="1:6" x14ac:dyDescent="0.25">
      <c r="A55" s="14" t="s">
        <v>4468</v>
      </c>
      <c r="B55" s="14" t="s">
        <v>4469</v>
      </c>
      <c r="C55" s="17" t="s">
        <v>4470</v>
      </c>
      <c r="D55" s="14">
        <v>2</v>
      </c>
      <c r="E55" s="24">
        <v>260</v>
      </c>
      <c r="F55">
        <f t="shared" si="0"/>
        <v>520</v>
      </c>
    </row>
    <row r="56" spans="1:6" x14ac:dyDescent="0.25">
      <c r="A56" s="14" t="s">
        <v>4471</v>
      </c>
      <c r="B56" s="14" t="s">
        <v>4472</v>
      </c>
      <c r="C56" s="17" t="s">
        <v>4473</v>
      </c>
      <c r="D56" s="14">
        <v>6</v>
      </c>
      <c r="E56" s="24">
        <v>1148</v>
      </c>
      <c r="F56">
        <f t="shared" si="0"/>
        <v>6888</v>
      </c>
    </row>
    <row r="57" spans="1:6" x14ac:dyDescent="0.25">
      <c r="A57" s="14" t="s">
        <v>4474</v>
      </c>
      <c r="B57" s="14" t="s">
        <v>4475</v>
      </c>
      <c r="C57" s="17" t="s">
        <v>4476</v>
      </c>
      <c r="D57" s="14">
        <v>3</v>
      </c>
      <c r="E57" s="24">
        <v>98</v>
      </c>
      <c r="F57">
        <f t="shared" si="0"/>
        <v>294</v>
      </c>
    </row>
    <row r="58" spans="1:6" x14ac:dyDescent="0.25">
      <c r="A58" s="14" t="s">
        <v>4477</v>
      </c>
      <c r="B58" s="14" t="s">
        <v>4478</v>
      </c>
      <c r="C58" s="17" t="s">
        <v>4479</v>
      </c>
      <c r="D58" s="14">
        <v>8</v>
      </c>
      <c r="E58" s="24">
        <v>55</v>
      </c>
      <c r="F58">
        <f t="shared" si="0"/>
        <v>440</v>
      </c>
    </row>
    <row r="59" spans="1:6" x14ac:dyDescent="0.25">
      <c r="A59" s="14" t="s">
        <v>4480</v>
      </c>
      <c r="B59" s="14" t="s">
        <v>4481</v>
      </c>
      <c r="C59" s="17" t="s">
        <v>4482</v>
      </c>
      <c r="D59" s="14">
        <v>40</v>
      </c>
      <c r="E59" s="24">
        <v>575</v>
      </c>
      <c r="F59">
        <f t="shared" si="0"/>
        <v>23000</v>
      </c>
    </row>
    <row r="60" spans="1:6" x14ac:dyDescent="0.25">
      <c r="A60" s="14" t="s">
        <v>4483</v>
      </c>
      <c r="B60" s="14" t="s">
        <v>4484</v>
      </c>
      <c r="C60" s="17" t="s">
        <v>4485</v>
      </c>
      <c r="D60" s="14">
        <v>7</v>
      </c>
      <c r="E60" s="24">
        <v>22</v>
      </c>
      <c r="F60">
        <f t="shared" si="0"/>
        <v>154</v>
      </c>
    </row>
    <row r="61" spans="1:6" x14ac:dyDescent="0.25">
      <c r="A61" s="14" t="s">
        <v>4486</v>
      </c>
      <c r="B61" s="14" t="s">
        <v>4487</v>
      </c>
      <c r="C61" s="17" t="s">
        <v>4488</v>
      </c>
      <c r="D61" s="14">
        <v>16</v>
      </c>
      <c r="E61" s="24">
        <v>59</v>
      </c>
      <c r="F61">
        <f t="shared" si="0"/>
        <v>944</v>
      </c>
    </row>
    <row r="62" spans="1:6" x14ac:dyDescent="0.25">
      <c r="A62" s="14" t="s">
        <v>4489</v>
      </c>
      <c r="B62" s="14" t="s">
        <v>4490</v>
      </c>
      <c r="C62" s="17" t="s">
        <v>4491</v>
      </c>
      <c r="D62" s="14">
        <v>1</v>
      </c>
      <c r="E62" s="24">
        <v>69</v>
      </c>
      <c r="F62">
        <f t="shared" si="0"/>
        <v>69</v>
      </c>
    </row>
    <row r="63" spans="1:6" x14ac:dyDescent="0.25">
      <c r="A63" s="14" t="s">
        <v>4492</v>
      </c>
      <c r="B63" s="14" t="s">
        <v>4493</v>
      </c>
      <c r="C63" s="17" t="s">
        <v>4494</v>
      </c>
      <c r="D63" s="14">
        <v>9</v>
      </c>
      <c r="E63" s="24">
        <v>71</v>
      </c>
      <c r="F63">
        <f t="shared" si="0"/>
        <v>639</v>
      </c>
    </row>
    <row r="64" spans="1:6" x14ac:dyDescent="0.25">
      <c r="A64" s="14" t="s">
        <v>4495</v>
      </c>
      <c r="B64" s="14" t="s">
        <v>4496</v>
      </c>
      <c r="C64" s="17" t="s">
        <v>4497</v>
      </c>
      <c r="D64" s="14">
        <v>4</v>
      </c>
      <c r="E64" s="24">
        <v>69</v>
      </c>
      <c r="F64">
        <f t="shared" si="0"/>
        <v>276</v>
      </c>
    </row>
    <row r="65" spans="1:6" x14ac:dyDescent="0.25">
      <c r="A65" s="14" t="s">
        <v>4498</v>
      </c>
      <c r="B65" s="14" t="s">
        <v>4499</v>
      </c>
      <c r="C65" s="17" t="s">
        <v>4500</v>
      </c>
      <c r="D65" s="14">
        <v>90</v>
      </c>
      <c r="E65" s="24">
        <v>212</v>
      </c>
      <c r="F65">
        <f t="shared" si="0"/>
        <v>19080</v>
      </c>
    </row>
    <row r="66" spans="1:6" x14ac:dyDescent="0.25">
      <c r="A66" s="14" t="s">
        <v>4501</v>
      </c>
      <c r="B66" s="14" t="s">
        <v>4502</v>
      </c>
      <c r="C66" s="17" t="s">
        <v>4503</v>
      </c>
      <c r="D66" s="14">
        <v>9</v>
      </c>
      <c r="E66" s="24">
        <v>130</v>
      </c>
      <c r="F66">
        <f t="shared" si="0"/>
        <v>1170</v>
      </c>
    </row>
    <row r="67" spans="1:6" x14ac:dyDescent="0.25">
      <c r="A67" s="14" t="s">
        <v>4504</v>
      </c>
      <c r="B67" s="14" t="s">
        <v>4505</v>
      </c>
      <c r="C67" s="17" t="s">
        <v>4506</v>
      </c>
      <c r="D67" s="14">
        <v>13</v>
      </c>
      <c r="E67" s="24">
        <v>75</v>
      </c>
      <c r="F67">
        <f t="shared" ref="F67" si="1">PRODUCT(D67:E67)</f>
        <v>975</v>
      </c>
    </row>
    <row r="68" spans="1:6" x14ac:dyDescent="0.25">
      <c r="A68" s="14" t="s">
        <v>4507</v>
      </c>
      <c r="B68" s="14" t="s">
        <v>4508</v>
      </c>
      <c r="C68" s="17" t="s">
        <v>4509</v>
      </c>
      <c r="D68" s="14">
        <v>11</v>
      </c>
      <c r="E68" s="24">
        <v>74</v>
      </c>
      <c r="F68">
        <f>PRODUCT(D68:E68)</f>
        <v>814</v>
      </c>
    </row>
    <row r="69" spans="1:6" x14ac:dyDescent="0.25">
      <c r="A69" s="14" t="s">
        <v>4510</v>
      </c>
      <c r="B69" s="14" t="s">
        <v>4511</v>
      </c>
      <c r="C69" s="17" t="s">
        <v>4512</v>
      </c>
      <c r="D69" s="14">
        <v>2</v>
      </c>
      <c r="E69" s="24">
        <v>51</v>
      </c>
      <c r="F69">
        <f t="shared" ref="F69:F81" si="2">PRODUCT(D69:E69)</f>
        <v>102</v>
      </c>
    </row>
    <row r="70" spans="1:6" x14ac:dyDescent="0.25">
      <c r="A70" s="14" t="s">
        <v>4513</v>
      </c>
      <c r="B70" s="14" t="s">
        <v>4514</v>
      </c>
      <c r="C70" s="17" t="s">
        <v>4515</v>
      </c>
      <c r="D70" s="14">
        <v>1</v>
      </c>
      <c r="E70" s="24">
        <v>51</v>
      </c>
      <c r="F70">
        <f t="shared" si="2"/>
        <v>51</v>
      </c>
    </row>
    <row r="71" spans="1:6" x14ac:dyDescent="0.25">
      <c r="A71" s="14" t="s">
        <v>4516</v>
      </c>
      <c r="B71" s="14" t="s">
        <v>4517</v>
      </c>
      <c r="C71" s="17" t="s">
        <v>4518</v>
      </c>
      <c r="D71" s="14">
        <v>2</v>
      </c>
      <c r="E71" s="24">
        <v>51</v>
      </c>
      <c r="F71">
        <f t="shared" si="2"/>
        <v>102</v>
      </c>
    </row>
    <row r="72" spans="1:6" x14ac:dyDescent="0.25">
      <c r="A72" s="14" t="s">
        <v>4519</v>
      </c>
      <c r="B72" s="14" t="s">
        <v>4520</v>
      </c>
      <c r="C72" s="17" t="s">
        <v>4521</v>
      </c>
      <c r="D72" s="14">
        <v>9</v>
      </c>
      <c r="E72" s="24">
        <v>156</v>
      </c>
      <c r="F72">
        <f t="shared" si="2"/>
        <v>1404</v>
      </c>
    </row>
    <row r="73" spans="1:6" x14ac:dyDescent="0.25">
      <c r="A73" s="14" t="s">
        <v>4522</v>
      </c>
      <c r="B73" s="14" t="s">
        <v>4523</v>
      </c>
      <c r="C73" s="17" t="s">
        <v>4524</v>
      </c>
      <c r="D73" s="14">
        <v>2</v>
      </c>
      <c r="E73" s="24">
        <v>332</v>
      </c>
      <c r="F73">
        <f t="shared" si="2"/>
        <v>664</v>
      </c>
    </row>
    <row r="74" spans="1:6" x14ac:dyDescent="0.25">
      <c r="A74" s="14" t="s">
        <v>4525</v>
      </c>
      <c r="B74" s="14" t="s">
        <v>4526</v>
      </c>
      <c r="C74" s="17" t="s">
        <v>4527</v>
      </c>
      <c r="D74" s="14">
        <v>4</v>
      </c>
      <c r="E74" s="24">
        <v>159</v>
      </c>
      <c r="F74">
        <f t="shared" si="2"/>
        <v>636</v>
      </c>
    </row>
    <row r="75" spans="1:6" x14ac:dyDescent="0.25">
      <c r="A75" s="14" t="s">
        <v>4528</v>
      </c>
      <c r="B75" s="14" t="s">
        <v>4529</v>
      </c>
      <c r="C75" s="17" t="s">
        <v>4530</v>
      </c>
      <c r="D75" s="14">
        <v>10</v>
      </c>
      <c r="E75" s="24">
        <v>312</v>
      </c>
      <c r="F75">
        <f t="shared" si="2"/>
        <v>3120</v>
      </c>
    </row>
    <row r="76" spans="1:6" x14ac:dyDescent="0.25">
      <c r="A76" s="14" t="s">
        <v>4531</v>
      </c>
      <c r="B76" s="14" t="s">
        <v>4532</v>
      </c>
      <c r="C76" s="17" t="s">
        <v>4533</v>
      </c>
      <c r="D76" s="14">
        <v>4</v>
      </c>
      <c r="E76" s="24">
        <v>168</v>
      </c>
      <c r="F76">
        <f t="shared" si="2"/>
        <v>672</v>
      </c>
    </row>
    <row r="77" spans="1:6" x14ac:dyDescent="0.25">
      <c r="A77" s="14" t="s">
        <v>4534</v>
      </c>
      <c r="B77" s="14" t="s">
        <v>4535</v>
      </c>
      <c r="C77" s="17" t="s">
        <v>4536</v>
      </c>
      <c r="D77" s="14">
        <v>2</v>
      </c>
      <c r="E77" s="24">
        <v>173</v>
      </c>
      <c r="F77">
        <f t="shared" si="2"/>
        <v>346</v>
      </c>
    </row>
    <row r="78" spans="1:6" x14ac:dyDescent="0.25">
      <c r="A78" s="14" t="s">
        <v>4537</v>
      </c>
      <c r="B78" s="14" t="s">
        <v>4538</v>
      </c>
      <c r="C78" s="17" t="s">
        <v>4539</v>
      </c>
      <c r="D78" s="14">
        <v>5</v>
      </c>
      <c r="E78" s="24">
        <v>168</v>
      </c>
      <c r="F78">
        <f t="shared" si="2"/>
        <v>840</v>
      </c>
    </row>
    <row r="79" spans="1:6" x14ac:dyDescent="0.25">
      <c r="A79" s="14" t="s">
        <v>4540</v>
      </c>
      <c r="B79" s="14" t="s">
        <v>4541</v>
      </c>
      <c r="C79" s="17" t="s">
        <v>4542</v>
      </c>
      <c r="D79" s="14">
        <v>6</v>
      </c>
      <c r="E79" s="24">
        <v>168</v>
      </c>
      <c r="F79">
        <f t="shared" si="2"/>
        <v>1008</v>
      </c>
    </row>
    <row r="80" spans="1:6" x14ac:dyDescent="0.25">
      <c r="A80" s="14" t="s">
        <v>4543</v>
      </c>
      <c r="B80" s="14" t="s">
        <v>4544</v>
      </c>
      <c r="C80" s="17" t="s">
        <v>4545</v>
      </c>
      <c r="D80" s="14">
        <v>4</v>
      </c>
      <c r="E80" s="24">
        <v>269</v>
      </c>
      <c r="F80">
        <f t="shared" si="2"/>
        <v>1076</v>
      </c>
    </row>
    <row r="81" spans="1:6" x14ac:dyDescent="0.25">
      <c r="A81" s="14" t="s">
        <v>4546</v>
      </c>
      <c r="B81" s="14" t="s">
        <v>4547</v>
      </c>
      <c r="C81" s="17" t="s">
        <v>4548</v>
      </c>
      <c r="D81" s="14">
        <v>5</v>
      </c>
      <c r="E81" s="24">
        <v>203</v>
      </c>
      <c r="F81">
        <f t="shared" si="2"/>
        <v>1015</v>
      </c>
    </row>
    <row r="82" spans="1:6" x14ac:dyDescent="0.25">
      <c r="A82" s="14" t="s">
        <v>4549</v>
      </c>
      <c r="B82" s="14" t="s">
        <v>4550</v>
      </c>
      <c r="C82" s="17" t="s">
        <v>4551</v>
      </c>
      <c r="D82" s="14">
        <v>5</v>
      </c>
      <c r="E82" s="24">
        <v>792</v>
      </c>
      <c r="F82">
        <f>PRODUCT(D82:E82)</f>
        <v>3960</v>
      </c>
    </row>
    <row r="83" spans="1:6" x14ac:dyDescent="0.25">
      <c r="A83" s="14" t="s">
        <v>4552</v>
      </c>
      <c r="B83" s="14" t="s">
        <v>4553</v>
      </c>
      <c r="C83" s="17" t="s">
        <v>4554</v>
      </c>
      <c r="D83" s="14">
        <v>6</v>
      </c>
      <c r="E83" s="24">
        <v>264</v>
      </c>
      <c r="F83">
        <f t="shared" ref="F83:F108" si="3">PRODUCT(D83:E83)</f>
        <v>1584</v>
      </c>
    </row>
    <row r="84" spans="1:6" x14ac:dyDescent="0.25">
      <c r="A84" s="14" t="s">
        <v>4555</v>
      </c>
      <c r="B84" s="14" t="s">
        <v>4556</v>
      </c>
      <c r="C84" s="17" t="s">
        <v>4557</v>
      </c>
      <c r="D84" s="14">
        <v>8</v>
      </c>
      <c r="E84" s="24">
        <v>355</v>
      </c>
      <c r="F84">
        <f t="shared" si="3"/>
        <v>2840</v>
      </c>
    </row>
    <row r="85" spans="1:6" x14ac:dyDescent="0.25">
      <c r="A85" s="14" t="s">
        <v>4558</v>
      </c>
      <c r="B85" s="14" t="s">
        <v>4559</v>
      </c>
      <c r="C85" s="17" t="s">
        <v>4560</v>
      </c>
      <c r="D85" s="14">
        <v>4</v>
      </c>
      <c r="E85" s="24">
        <v>985</v>
      </c>
      <c r="F85">
        <f t="shared" si="3"/>
        <v>3940</v>
      </c>
    </row>
    <row r="86" spans="1:6" x14ac:dyDescent="0.25">
      <c r="A86" s="14" t="s">
        <v>4561</v>
      </c>
      <c r="B86" s="14" t="s">
        <v>4562</v>
      </c>
      <c r="C86" s="17" t="s">
        <v>4563</v>
      </c>
      <c r="D86" s="14">
        <v>5</v>
      </c>
      <c r="E86" s="24">
        <v>414</v>
      </c>
      <c r="F86">
        <f t="shared" si="3"/>
        <v>2070</v>
      </c>
    </row>
    <row r="87" spans="1:6" x14ac:dyDescent="0.25">
      <c r="A87" s="14" t="s">
        <v>4564</v>
      </c>
      <c r="B87" s="14" t="s">
        <v>4565</v>
      </c>
      <c r="C87" s="17" t="s">
        <v>4566</v>
      </c>
      <c r="D87" s="14">
        <v>3</v>
      </c>
      <c r="E87" s="24">
        <v>409</v>
      </c>
      <c r="F87">
        <f t="shared" si="3"/>
        <v>1227</v>
      </c>
    </row>
    <row r="88" spans="1:6" x14ac:dyDescent="0.25">
      <c r="A88" s="14" t="s">
        <v>4567</v>
      </c>
      <c r="B88" s="14" t="s">
        <v>4568</v>
      </c>
      <c r="C88" s="17" t="s">
        <v>4569</v>
      </c>
      <c r="D88" s="14">
        <v>73</v>
      </c>
      <c r="E88" s="24">
        <v>97</v>
      </c>
      <c r="F88">
        <f t="shared" si="3"/>
        <v>7081</v>
      </c>
    </row>
    <row r="89" spans="1:6" x14ac:dyDescent="0.25">
      <c r="A89" s="14" t="s">
        <v>4570</v>
      </c>
      <c r="B89" s="14" t="s">
        <v>4571</v>
      </c>
      <c r="C89" s="17" t="s">
        <v>4572</v>
      </c>
      <c r="D89" s="14">
        <v>21</v>
      </c>
      <c r="E89" s="24">
        <v>16</v>
      </c>
      <c r="F89">
        <f t="shared" si="3"/>
        <v>336</v>
      </c>
    </row>
    <row r="90" spans="1:6" x14ac:dyDescent="0.25">
      <c r="A90" s="14" t="s">
        <v>4573</v>
      </c>
      <c r="B90" s="14" t="s">
        <v>4574</v>
      </c>
      <c r="C90" s="17" t="s">
        <v>4575</v>
      </c>
      <c r="D90" s="14">
        <v>28</v>
      </c>
      <c r="E90" s="24">
        <v>104</v>
      </c>
      <c r="F90">
        <f t="shared" si="3"/>
        <v>2912</v>
      </c>
    </row>
    <row r="91" spans="1:6" x14ac:dyDescent="0.25">
      <c r="A91" s="14" t="s">
        <v>4576</v>
      </c>
      <c r="B91" s="14" t="s">
        <v>4577</v>
      </c>
      <c r="C91" s="17" t="s">
        <v>4578</v>
      </c>
      <c r="D91" s="14">
        <v>8</v>
      </c>
      <c r="E91" s="24">
        <v>95</v>
      </c>
      <c r="F91">
        <f t="shared" si="3"/>
        <v>760</v>
      </c>
    </row>
    <row r="92" spans="1:6" x14ac:dyDescent="0.25">
      <c r="A92" s="14" t="s">
        <v>4579</v>
      </c>
      <c r="B92" s="14" t="s">
        <v>4580</v>
      </c>
      <c r="C92" s="17" t="s">
        <v>4581</v>
      </c>
      <c r="D92" s="14">
        <v>3</v>
      </c>
      <c r="E92" s="24">
        <v>334</v>
      </c>
      <c r="F92">
        <f t="shared" si="3"/>
        <v>1002</v>
      </c>
    </row>
    <row r="93" spans="1:6" x14ac:dyDescent="0.25">
      <c r="A93" s="14" t="s">
        <v>4582</v>
      </c>
      <c r="B93" s="6" t="s">
        <v>4583</v>
      </c>
      <c r="C93" s="7" t="s">
        <v>4584</v>
      </c>
      <c r="D93" s="6">
        <v>8</v>
      </c>
      <c r="E93" s="25">
        <v>189</v>
      </c>
      <c r="F93">
        <f t="shared" si="3"/>
        <v>1512</v>
      </c>
    </row>
    <row r="94" spans="1:6" x14ac:dyDescent="0.25">
      <c r="A94" s="14" t="s">
        <v>4585</v>
      </c>
      <c r="B94" s="6" t="s">
        <v>4586</v>
      </c>
      <c r="C94" s="7" t="s">
        <v>4587</v>
      </c>
      <c r="D94" s="6">
        <v>4</v>
      </c>
      <c r="E94" s="25">
        <v>186</v>
      </c>
      <c r="F94">
        <f t="shared" si="3"/>
        <v>744</v>
      </c>
    </row>
    <row r="95" spans="1:6" x14ac:dyDescent="0.25">
      <c r="A95" s="14" t="s">
        <v>4588</v>
      </c>
      <c r="B95" s="6" t="s">
        <v>4589</v>
      </c>
      <c r="C95" s="7" t="s">
        <v>4590</v>
      </c>
      <c r="D95" s="6">
        <v>7</v>
      </c>
      <c r="E95" s="25">
        <v>189</v>
      </c>
      <c r="F95">
        <f t="shared" si="3"/>
        <v>1323</v>
      </c>
    </row>
    <row r="96" spans="1:6" x14ac:dyDescent="0.25">
      <c r="A96" s="14" t="s">
        <v>4591</v>
      </c>
      <c r="B96" s="6" t="s">
        <v>4592</v>
      </c>
      <c r="C96" s="7" t="s">
        <v>4593</v>
      </c>
      <c r="D96" s="6">
        <v>318</v>
      </c>
      <c r="E96" s="25">
        <v>308</v>
      </c>
      <c r="F96">
        <f t="shared" si="3"/>
        <v>97944</v>
      </c>
    </row>
    <row r="97" spans="1:6" x14ac:dyDescent="0.25">
      <c r="A97" s="14" t="s">
        <v>4594</v>
      </c>
      <c r="B97" s="6" t="s">
        <v>4595</v>
      </c>
      <c r="C97" s="7" t="s">
        <v>4596</v>
      </c>
      <c r="D97" s="6">
        <v>386</v>
      </c>
      <c r="E97" s="25">
        <v>308</v>
      </c>
      <c r="F97">
        <f t="shared" si="3"/>
        <v>118888</v>
      </c>
    </row>
    <row r="98" spans="1:6" x14ac:dyDescent="0.25">
      <c r="A98" s="14" t="s">
        <v>4597</v>
      </c>
      <c r="B98" s="6" t="s">
        <v>4598</v>
      </c>
      <c r="C98" s="7" t="s">
        <v>4599</v>
      </c>
      <c r="D98" s="6">
        <v>175</v>
      </c>
      <c r="E98" s="25">
        <v>307</v>
      </c>
      <c r="F98">
        <f t="shared" si="3"/>
        <v>53725</v>
      </c>
    </row>
    <row r="99" spans="1:6" x14ac:dyDescent="0.25">
      <c r="A99" s="14" t="s">
        <v>4600</v>
      </c>
      <c r="B99" s="6" t="s">
        <v>4601</v>
      </c>
      <c r="C99" s="7" t="s">
        <v>4602</v>
      </c>
      <c r="D99" s="6">
        <v>9</v>
      </c>
      <c r="E99" s="25">
        <v>420</v>
      </c>
      <c r="F99">
        <f t="shared" si="3"/>
        <v>3780</v>
      </c>
    </row>
    <row r="100" spans="1:6" x14ac:dyDescent="0.25">
      <c r="A100" s="14" t="s">
        <v>4603</v>
      </c>
      <c r="B100" s="6" t="s">
        <v>4604</v>
      </c>
      <c r="C100" s="7" t="s">
        <v>4605</v>
      </c>
      <c r="D100" s="6">
        <v>30</v>
      </c>
      <c r="E100" s="25">
        <v>237</v>
      </c>
      <c r="F100">
        <f t="shared" si="3"/>
        <v>7110</v>
      </c>
    </row>
    <row r="101" spans="1:6" x14ac:dyDescent="0.25">
      <c r="A101" s="14" t="s">
        <v>4606</v>
      </c>
      <c r="B101" s="6" t="s">
        <v>4607</v>
      </c>
      <c r="C101" s="7" t="s">
        <v>4608</v>
      </c>
      <c r="D101" s="6">
        <v>28</v>
      </c>
      <c r="E101" s="25">
        <v>244</v>
      </c>
      <c r="F101">
        <f t="shared" si="3"/>
        <v>6832</v>
      </c>
    </row>
    <row r="102" spans="1:6" x14ac:dyDescent="0.25">
      <c r="A102" s="14" t="s">
        <v>4609</v>
      </c>
      <c r="B102" s="6" t="s">
        <v>4610</v>
      </c>
      <c r="C102" s="7" t="s">
        <v>4611</v>
      </c>
      <c r="D102" s="6">
        <v>9</v>
      </c>
      <c r="E102" s="25">
        <v>420</v>
      </c>
      <c r="F102">
        <f t="shared" si="3"/>
        <v>3780</v>
      </c>
    </row>
    <row r="103" spans="1:6" x14ac:dyDescent="0.25">
      <c r="A103" s="14" t="s">
        <v>4612</v>
      </c>
      <c r="B103" s="6" t="s">
        <v>4613</v>
      </c>
      <c r="C103" s="7" t="s">
        <v>4614</v>
      </c>
      <c r="D103" s="6">
        <v>6</v>
      </c>
      <c r="E103" s="25">
        <v>49</v>
      </c>
      <c r="F103">
        <f t="shared" si="3"/>
        <v>294</v>
      </c>
    </row>
    <row r="104" spans="1:6" x14ac:dyDescent="0.25">
      <c r="A104" s="14" t="s">
        <v>4615</v>
      </c>
      <c r="B104" s="6" t="s">
        <v>4616</v>
      </c>
      <c r="C104" s="7" t="s">
        <v>4617</v>
      </c>
      <c r="D104" s="6">
        <v>8</v>
      </c>
      <c r="E104" s="25">
        <v>49</v>
      </c>
      <c r="F104">
        <f t="shared" si="3"/>
        <v>392</v>
      </c>
    </row>
    <row r="105" spans="1:6" x14ac:dyDescent="0.25">
      <c r="A105" s="14" t="s">
        <v>4618</v>
      </c>
      <c r="B105" s="6" t="s">
        <v>4619</v>
      </c>
      <c r="C105" s="7" t="s">
        <v>4620</v>
      </c>
      <c r="D105" s="6">
        <v>8</v>
      </c>
      <c r="E105" s="25">
        <v>49</v>
      </c>
      <c r="F105">
        <f t="shared" si="3"/>
        <v>392</v>
      </c>
    </row>
    <row r="106" spans="1:6" x14ac:dyDescent="0.25">
      <c r="A106" s="14" t="s">
        <v>4621</v>
      </c>
      <c r="B106" s="6" t="s">
        <v>4622</v>
      </c>
      <c r="C106" s="7" t="s">
        <v>4623</v>
      </c>
      <c r="D106" s="6">
        <v>14</v>
      </c>
      <c r="E106" s="25">
        <v>111</v>
      </c>
      <c r="F106">
        <f t="shared" si="3"/>
        <v>1554</v>
      </c>
    </row>
    <row r="107" spans="1:6" x14ac:dyDescent="0.25">
      <c r="A107" s="14" t="s">
        <v>4624</v>
      </c>
      <c r="B107" s="6" t="s">
        <v>4625</v>
      </c>
      <c r="C107" s="7" t="s">
        <v>4626</v>
      </c>
      <c r="D107" s="6">
        <v>8</v>
      </c>
      <c r="E107" s="25">
        <v>117</v>
      </c>
      <c r="F107">
        <f t="shared" si="3"/>
        <v>936</v>
      </c>
    </row>
    <row r="108" spans="1:6" x14ac:dyDescent="0.25">
      <c r="A108" s="14" t="s">
        <v>4627</v>
      </c>
      <c r="B108" s="6" t="s">
        <v>4628</v>
      </c>
      <c r="C108" s="7" t="s">
        <v>4629</v>
      </c>
      <c r="D108" s="6">
        <v>3</v>
      </c>
      <c r="E108" s="25">
        <v>124</v>
      </c>
      <c r="F108">
        <f t="shared" si="3"/>
        <v>372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"/>
  <sheetViews>
    <sheetView zoomScaleNormal="100" workbookViewId="0">
      <selection activeCell="F1" sqref="F1"/>
    </sheetView>
  </sheetViews>
  <sheetFormatPr defaultRowHeight="15" x14ac:dyDescent="0.25"/>
  <cols>
    <col min="2" max="2" width="21.5703125" bestFit="1" customWidth="1"/>
    <col min="3" max="3" width="84" customWidth="1"/>
    <col min="5" max="5" width="12.140625" style="22" bestFit="1" customWidth="1"/>
    <col min="6" max="6" width="12" customWidth="1"/>
  </cols>
  <sheetData>
    <row r="1" spans="1:6" ht="30" x14ac:dyDescent="0.25">
      <c r="A1" s="47" t="s">
        <v>0</v>
      </c>
      <c r="B1" s="47" t="s">
        <v>1</v>
      </c>
      <c r="C1" s="47" t="s">
        <v>2</v>
      </c>
      <c r="D1" s="50" t="s">
        <v>5802</v>
      </c>
      <c r="E1" s="51" t="s">
        <v>1992</v>
      </c>
      <c r="F1" s="52" t="s">
        <v>5805</v>
      </c>
    </row>
    <row r="2" spans="1:6" x14ac:dyDescent="0.25">
      <c r="A2" s="14" t="s">
        <v>4630</v>
      </c>
      <c r="B2" s="14" t="s">
        <v>4631</v>
      </c>
      <c r="C2" s="15" t="s">
        <v>4632</v>
      </c>
      <c r="D2" s="14">
        <v>3</v>
      </c>
      <c r="E2" s="24">
        <v>3027</v>
      </c>
      <c r="F2">
        <f>PRODUCT(D2:E2)</f>
        <v>9081</v>
      </c>
    </row>
    <row r="3" spans="1:6" x14ac:dyDescent="0.25">
      <c r="A3" s="14" t="s">
        <v>4633</v>
      </c>
      <c r="B3" s="14" t="s">
        <v>4634</v>
      </c>
      <c r="C3" s="15" t="s">
        <v>4635</v>
      </c>
      <c r="D3" s="14">
        <v>6</v>
      </c>
      <c r="E3" s="24">
        <v>773</v>
      </c>
      <c r="F3">
        <f t="shared" ref="F3:F66" si="0">PRODUCT(D3:E3)</f>
        <v>4638</v>
      </c>
    </row>
    <row r="4" spans="1:6" x14ac:dyDescent="0.25">
      <c r="A4" s="14" t="s">
        <v>4636</v>
      </c>
      <c r="B4" s="14" t="s">
        <v>4637</v>
      </c>
      <c r="C4" s="15" t="s">
        <v>4638</v>
      </c>
      <c r="D4" s="14">
        <v>2</v>
      </c>
      <c r="E4" s="24">
        <v>745</v>
      </c>
      <c r="F4">
        <f t="shared" si="0"/>
        <v>1490</v>
      </c>
    </row>
    <row r="5" spans="1:6" x14ac:dyDescent="0.25">
      <c r="A5" s="14" t="s">
        <v>4639</v>
      </c>
      <c r="B5" s="14" t="s">
        <v>4640</v>
      </c>
      <c r="C5" s="15" t="s">
        <v>4641</v>
      </c>
      <c r="D5" s="14">
        <v>16</v>
      </c>
      <c r="E5" s="24">
        <v>592</v>
      </c>
      <c r="F5">
        <f t="shared" si="0"/>
        <v>9472</v>
      </c>
    </row>
    <row r="6" spans="1:6" ht="30" x14ac:dyDescent="0.25">
      <c r="A6" s="14" t="s">
        <v>4642</v>
      </c>
      <c r="B6" s="14" t="s">
        <v>4643</v>
      </c>
      <c r="C6" s="15" t="s">
        <v>4644</v>
      </c>
      <c r="D6" s="14">
        <v>6</v>
      </c>
      <c r="E6" s="24">
        <v>1823</v>
      </c>
      <c r="F6">
        <f t="shared" si="0"/>
        <v>10938</v>
      </c>
    </row>
    <row r="7" spans="1:6" ht="30" x14ac:dyDescent="0.25">
      <c r="A7" s="14" t="s">
        <v>4645</v>
      </c>
      <c r="B7" s="14" t="s">
        <v>4646</v>
      </c>
      <c r="C7" s="15" t="s">
        <v>4647</v>
      </c>
      <c r="D7" s="14">
        <v>6</v>
      </c>
      <c r="E7" s="24">
        <v>974</v>
      </c>
      <c r="F7">
        <f t="shared" si="0"/>
        <v>5844</v>
      </c>
    </row>
    <row r="8" spans="1:6" ht="30" x14ac:dyDescent="0.25">
      <c r="A8" s="14" t="s">
        <v>4648</v>
      </c>
      <c r="B8" s="14" t="s">
        <v>4649</v>
      </c>
      <c r="C8" s="15" t="s">
        <v>4650</v>
      </c>
      <c r="D8" s="14">
        <v>11</v>
      </c>
      <c r="E8" s="24">
        <v>177</v>
      </c>
      <c r="F8">
        <f t="shared" si="0"/>
        <v>1947</v>
      </c>
    </row>
    <row r="9" spans="1:6" x14ac:dyDescent="0.25">
      <c r="A9" s="14" t="s">
        <v>4651</v>
      </c>
      <c r="B9" s="14">
        <v>0</v>
      </c>
      <c r="C9" s="15" t="s">
        <v>4652</v>
      </c>
      <c r="D9" s="14">
        <v>2</v>
      </c>
      <c r="E9" s="24">
        <v>340</v>
      </c>
      <c r="F9">
        <f t="shared" si="0"/>
        <v>680</v>
      </c>
    </row>
    <row r="10" spans="1:6" x14ac:dyDescent="0.25">
      <c r="A10" s="14" t="s">
        <v>4653</v>
      </c>
      <c r="B10" s="14" t="s">
        <v>4654</v>
      </c>
      <c r="C10" s="15" t="s">
        <v>4655</v>
      </c>
      <c r="D10" s="14">
        <v>2</v>
      </c>
      <c r="E10" s="24">
        <v>575</v>
      </c>
      <c r="F10">
        <f t="shared" si="0"/>
        <v>1150</v>
      </c>
    </row>
    <row r="11" spans="1:6" x14ac:dyDescent="0.25">
      <c r="A11" s="14" t="s">
        <v>4656</v>
      </c>
      <c r="B11" s="14" t="s">
        <v>4657</v>
      </c>
      <c r="C11" s="15" t="s">
        <v>4658</v>
      </c>
      <c r="D11" s="14">
        <v>2</v>
      </c>
      <c r="E11" s="24">
        <v>136</v>
      </c>
      <c r="F11">
        <f t="shared" si="0"/>
        <v>272</v>
      </c>
    </row>
    <row r="12" spans="1:6" x14ac:dyDescent="0.25">
      <c r="A12" s="14" t="s">
        <v>4659</v>
      </c>
      <c r="B12" s="14" t="s">
        <v>4660</v>
      </c>
      <c r="C12" s="15" t="s">
        <v>4661</v>
      </c>
      <c r="D12" s="14">
        <v>10</v>
      </c>
      <c r="E12" s="24">
        <v>723</v>
      </c>
      <c r="F12">
        <f t="shared" si="0"/>
        <v>7230</v>
      </c>
    </row>
    <row r="13" spans="1:6" x14ac:dyDescent="0.25">
      <c r="A13" s="14" t="s">
        <v>4662</v>
      </c>
      <c r="B13" s="14" t="s">
        <v>4663</v>
      </c>
      <c r="C13" s="15" t="s">
        <v>4664</v>
      </c>
      <c r="D13" s="14">
        <v>2</v>
      </c>
      <c r="E13" s="24">
        <v>783</v>
      </c>
      <c r="F13">
        <f t="shared" si="0"/>
        <v>1566</v>
      </c>
    </row>
    <row r="14" spans="1:6" x14ac:dyDescent="0.25">
      <c r="A14" s="14" t="s">
        <v>4665</v>
      </c>
      <c r="B14" s="14" t="s">
        <v>4666</v>
      </c>
      <c r="C14" s="15" t="s">
        <v>4667</v>
      </c>
      <c r="D14" s="14">
        <v>10</v>
      </c>
      <c r="E14" s="24">
        <v>32</v>
      </c>
      <c r="F14">
        <f t="shared" si="0"/>
        <v>320</v>
      </c>
    </row>
    <row r="15" spans="1:6" x14ac:dyDescent="0.25">
      <c r="A15" s="14" t="s">
        <v>4668</v>
      </c>
      <c r="B15" s="14" t="s">
        <v>4669</v>
      </c>
      <c r="C15" s="15" t="s">
        <v>4670</v>
      </c>
      <c r="D15" s="14">
        <v>2</v>
      </c>
      <c r="E15" s="24">
        <v>8727</v>
      </c>
      <c r="F15">
        <f t="shared" si="0"/>
        <v>17454</v>
      </c>
    </row>
    <row r="16" spans="1:6" x14ac:dyDescent="0.25">
      <c r="A16" s="14" t="s">
        <v>4671</v>
      </c>
      <c r="B16" s="14" t="s">
        <v>4672</v>
      </c>
      <c r="C16" s="15" t="s">
        <v>4673</v>
      </c>
      <c r="D16" s="14">
        <v>4</v>
      </c>
      <c r="E16" s="24">
        <v>10485</v>
      </c>
      <c r="F16">
        <f t="shared" si="0"/>
        <v>41940</v>
      </c>
    </row>
    <row r="17" spans="1:6" x14ac:dyDescent="0.25">
      <c r="A17" s="14" t="s">
        <v>4674</v>
      </c>
      <c r="B17" s="14" t="s">
        <v>4675</v>
      </c>
      <c r="C17" s="15" t="s">
        <v>4676</v>
      </c>
      <c r="D17" s="14">
        <v>2</v>
      </c>
      <c r="E17" s="24">
        <v>13110</v>
      </c>
      <c r="F17">
        <f t="shared" si="0"/>
        <v>26220</v>
      </c>
    </row>
    <row r="18" spans="1:6" x14ac:dyDescent="0.25">
      <c r="A18" s="14" t="s">
        <v>4677</v>
      </c>
      <c r="B18" s="14" t="s">
        <v>4678</v>
      </c>
      <c r="C18" s="15" t="s">
        <v>4679</v>
      </c>
      <c r="D18" s="14">
        <v>5</v>
      </c>
      <c r="E18" s="24">
        <v>487</v>
      </c>
      <c r="F18">
        <f t="shared" si="0"/>
        <v>2435</v>
      </c>
    </row>
    <row r="19" spans="1:6" x14ac:dyDescent="0.25">
      <c r="A19" s="14" t="s">
        <v>4680</v>
      </c>
      <c r="B19" s="14" t="s">
        <v>4681</v>
      </c>
      <c r="C19" s="15" t="s">
        <v>4682</v>
      </c>
      <c r="D19" s="14">
        <v>11</v>
      </c>
      <c r="E19" s="24">
        <v>438</v>
      </c>
      <c r="F19">
        <f t="shared" si="0"/>
        <v>4818</v>
      </c>
    </row>
    <row r="20" spans="1:6" x14ac:dyDescent="0.25">
      <c r="A20" s="14" t="s">
        <v>4683</v>
      </c>
      <c r="B20" s="14" t="s">
        <v>4684</v>
      </c>
      <c r="C20" s="15" t="s">
        <v>4685</v>
      </c>
      <c r="D20" s="14">
        <v>130</v>
      </c>
      <c r="E20" s="24">
        <v>42</v>
      </c>
      <c r="F20">
        <f t="shared" si="0"/>
        <v>5460</v>
      </c>
    </row>
    <row r="21" spans="1:6" x14ac:dyDescent="0.25">
      <c r="A21" s="14" t="s">
        <v>4686</v>
      </c>
      <c r="B21" s="14" t="s">
        <v>4687</v>
      </c>
      <c r="C21" s="15" t="s">
        <v>4688</v>
      </c>
      <c r="D21" s="14">
        <v>1</v>
      </c>
      <c r="E21" s="24">
        <v>2898</v>
      </c>
      <c r="F21">
        <f t="shared" si="0"/>
        <v>2898</v>
      </c>
    </row>
    <row r="22" spans="1:6" x14ac:dyDescent="0.25">
      <c r="A22" s="14" t="s">
        <v>4689</v>
      </c>
      <c r="B22" s="14" t="s">
        <v>4690</v>
      </c>
      <c r="C22" s="15" t="s">
        <v>4691</v>
      </c>
      <c r="D22" s="14">
        <v>2</v>
      </c>
      <c r="E22" s="24">
        <v>2102</v>
      </c>
      <c r="F22">
        <f t="shared" si="0"/>
        <v>4204</v>
      </c>
    </row>
    <row r="23" spans="1:6" ht="30" x14ac:dyDescent="0.25">
      <c r="A23" s="14" t="s">
        <v>4692</v>
      </c>
      <c r="B23" s="14" t="s">
        <v>4693</v>
      </c>
      <c r="C23" s="15" t="s">
        <v>4694</v>
      </c>
      <c r="D23" s="14">
        <v>1</v>
      </c>
      <c r="E23" s="24">
        <v>908</v>
      </c>
      <c r="F23">
        <f t="shared" si="0"/>
        <v>908</v>
      </c>
    </row>
    <row r="24" spans="1:6" x14ac:dyDescent="0.25">
      <c r="A24" s="14" t="s">
        <v>4695</v>
      </c>
      <c r="B24" s="14" t="s">
        <v>4696</v>
      </c>
      <c r="C24" s="15" t="s">
        <v>4697</v>
      </c>
      <c r="D24" s="14">
        <v>1</v>
      </c>
      <c r="E24" s="24">
        <v>1298</v>
      </c>
      <c r="F24">
        <f t="shared" si="0"/>
        <v>1298</v>
      </c>
    </row>
    <row r="25" spans="1:6" ht="30" x14ac:dyDescent="0.25">
      <c r="A25" s="14" t="s">
        <v>4698</v>
      </c>
      <c r="B25" s="14" t="s">
        <v>4699</v>
      </c>
      <c r="C25" s="15" t="s">
        <v>4700</v>
      </c>
      <c r="D25" s="14">
        <v>1</v>
      </c>
      <c r="E25" s="24">
        <v>15914</v>
      </c>
      <c r="F25">
        <f t="shared" si="0"/>
        <v>15914</v>
      </c>
    </row>
    <row r="26" spans="1:6" x14ac:dyDescent="0.25">
      <c r="A26" s="14" t="s">
        <v>4701</v>
      </c>
      <c r="B26" s="14" t="s">
        <v>4702</v>
      </c>
      <c r="C26" s="15" t="s">
        <v>4703</v>
      </c>
      <c r="D26" s="14">
        <v>7</v>
      </c>
      <c r="E26" s="24">
        <v>223</v>
      </c>
      <c r="F26">
        <f t="shared" si="0"/>
        <v>1561</v>
      </c>
    </row>
    <row r="27" spans="1:6" ht="30" x14ac:dyDescent="0.25">
      <c r="A27" s="14" t="s">
        <v>4704</v>
      </c>
      <c r="B27" s="14" t="s">
        <v>4705</v>
      </c>
      <c r="C27" s="15" t="s">
        <v>4706</v>
      </c>
      <c r="D27" s="14">
        <v>2</v>
      </c>
      <c r="E27" s="24">
        <v>437</v>
      </c>
      <c r="F27">
        <f t="shared" si="0"/>
        <v>874</v>
      </c>
    </row>
    <row r="28" spans="1:6" ht="30" x14ac:dyDescent="0.25">
      <c r="A28" s="14" t="s">
        <v>4707</v>
      </c>
      <c r="B28" s="14" t="s">
        <v>4708</v>
      </c>
      <c r="C28" s="15" t="s">
        <v>4709</v>
      </c>
      <c r="D28" s="14">
        <v>1</v>
      </c>
      <c r="E28" s="24">
        <v>927</v>
      </c>
      <c r="F28">
        <f t="shared" si="0"/>
        <v>927</v>
      </c>
    </row>
    <row r="29" spans="1:6" ht="30" x14ac:dyDescent="0.25">
      <c r="A29" s="14" t="s">
        <v>4710</v>
      </c>
      <c r="B29" s="14" t="s">
        <v>4711</v>
      </c>
      <c r="C29" s="15" t="s">
        <v>4712</v>
      </c>
      <c r="D29" s="14">
        <v>1</v>
      </c>
      <c r="E29" s="24">
        <v>514</v>
      </c>
      <c r="F29">
        <f t="shared" si="0"/>
        <v>514</v>
      </c>
    </row>
    <row r="30" spans="1:6" x14ac:dyDescent="0.25">
      <c r="A30" s="14" t="s">
        <v>4713</v>
      </c>
      <c r="B30" s="14" t="s">
        <v>4714</v>
      </c>
      <c r="C30" s="15" t="s">
        <v>4715</v>
      </c>
      <c r="D30" s="14">
        <v>1</v>
      </c>
      <c r="E30" s="24">
        <v>483</v>
      </c>
      <c r="F30">
        <f t="shared" si="0"/>
        <v>483</v>
      </c>
    </row>
    <row r="31" spans="1:6" ht="30" x14ac:dyDescent="0.25">
      <c r="A31" s="14" t="s">
        <v>4716</v>
      </c>
      <c r="B31" s="14" t="s">
        <v>4717</v>
      </c>
      <c r="C31" s="15" t="s">
        <v>4718</v>
      </c>
      <c r="D31" s="14">
        <v>23</v>
      </c>
      <c r="E31" s="24">
        <v>526</v>
      </c>
      <c r="F31">
        <f t="shared" si="0"/>
        <v>12098</v>
      </c>
    </row>
    <row r="32" spans="1:6" x14ac:dyDescent="0.25">
      <c r="A32" s="14" t="s">
        <v>4719</v>
      </c>
      <c r="B32" s="14" t="s">
        <v>4720</v>
      </c>
      <c r="C32" s="15" t="s">
        <v>4721</v>
      </c>
      <c r="D32" s="14">
        <v>79</v>
      </c>
      <c r="E32" s="24">
        <v>443</v>
      </c>
      <c r="F32">
        <f t="shared" si="0"/>
        <v>34997</v>
      </c>
    </row>
    <row r="33" spans="1:6" x14ac:dyDescent="0.25">
      <c r="A33" s="14" t="s">
        <v>4722</v>
      </c>
      <c r="B33" s="14" t="s">
        <v>4723</v>
      </c>
      <c r="C33" s="15" t="s">
        <v>4724</v>
      </c>
      <c r="D33" s="14">
        <v>9</v>
      </c>
      <c r="E33" s="24">
        <v>766</v>
      </c>
      <c r="F33">
        <f t="shared" si="0"/>
        <v>6894</v>
      </c>
    </row>
    <row r="34" spans="1:6" x14ac:dyDescent="0.25">
      <c r="A34" s="14" t="s">
        <v>4725</v>
      </c>
      <c r="B34" s="14" t="s">
        <v>4726</v>
      </c>
      <c r="C34" s="15" t="s">
        <v>4727</v>
      </c>
      <c r="D34" s="14">
        <v>1</v>
      </c>
      <c r="E34" s="24">
        <v>1146</v>
      </c>
      <c r="F34">
        <f t="shared" si="0"/>
        <v>1146</v>
      </c>
    </row>
    <row r="35" spans="1:6" x14ac:dyDescent="0.25">
      <c r="A35" s="14" t="s">
        <v>4728</v>
      </c>
      <c r="B35" s="14" t="s">
        <v>4729</v>
      </c>
      <c r="C35" s="15" t="s">
        <v>4730</v>
      </c>
      <c r="D35" s="14">
        <v>6</v>
      </c>
      <c r="E35" s="24">
        <v>801</v>
      </c>
      <c r="F35">
        <f>PRODUCT(D35:E35)</f>
        <v>4806</v>
      </c>
    </row>
    <row r="36" spans="1:6" x14ac:dyDescent="0.25">
      <c r="A36" s="14" t="s">
        <v>4731</v>
      </c>
      <c r="B36" s="14" t="s">
        <v>4732</v>
      </c>
      <c r="C36" s="15" t="s">
        <v>4733</v>
      </c>
      <c r="D36" s="14">
        <v>1</v>
      </c>
      <c r="E36" s="24">
        <v>979</v>
      </c>
      <c r="F36">
        <f t="shared" si="0"/>
        <v>979</v>
      </c>
    </row>
    <row r="37" spans="1:6" ht="30" x14ac:dyDescent="0.25">
      <c r="A37" s="14" t="s">
        <v>4734</v>
      </c>
      <c r="B37" s="14" t="s">
        <v>4735</v>
      </c>
      <c r="C37" s="15" t="s">
        <v>4736</v>
      </c>
      <c r="D37" s="14">
        <v>4</v>
      </c>
      <c r="E37" s="24">
        <v>835</v>
      </c>
      <c r="F37">
        <f t="shared" si="0"/>
        <v>3340</v>
      </c>
    </row>
    <row r="38" spans="1:6" x14ac:dyDescent="0.25">
      <c r="A38" s="14" t="s">
        <v>4737</v>
      </c>
      <c r="B38" s="14" t="s">
        <v>4738</v>
      </c>
      <c r="C38" s="15" t="s">
        <v>4739</v>
      </c>
      <c r="D38" s="14">
        <v>701</v>
      </c>
      <c r="E38" s="24">
        <v>320</v>
      </c>
      <c r="F38">
        <f t="shared" si="0"/>
        <v>224320</v>
      </c>
    </row>
    <row r="39" spans="1:6" ht="45" x14ac:dyDescent="0.25">
      <c r="A39" s="14" t="s">
        <v>4740</v>
      </c>
      <c r="B39" s="14" t="s">
        <v>4741</v>
      </c>
      <c r="C39" s="15" t="s">
        <v>4742</v>
      </c>
      <c r="D39" s="14">
        <v>13</v>
      </c>
      <c r="E39" s="24">
        <v>679</v>
      </c>
      <c r="F39">
        <f t="shared" si="0"/>
        <v>8827</v>
      </c>
    </row>
    <row r="40" spans="1:6" ht="45" x14ac:dyDescent="0.25">
      <c r="A40" s="14" t="s">
        <v>4743</v>
      </c>
      <c r="B40" s="14" t="s">
        <v>4744</v>
      </c>
      <c r="C40" s="15" t="s">
        <v>4745</v>
      </c>
      <c r="D40" s="14">
        <v>1</v>
      </c>
      <c r="E40" s="24">
        <v>1614</v>
      </c>
      <c r="F40">
        <f t="shared" si="0"/>
        <v>1614</v>
      </c>
    </row>
    <row r="41" spans="1:6" x14ac:dyDescent="0.25">
      <c r="A41" s="14" t="s">
        <v>4746</v>
      </c>
      <c r="B41" s="14" t="s">
        <v>4747</v>
      </c>
      <c r="C41" s="15" t="s">
        <v>4748</v>
      </c>
      <c r="D41" s="14">
        <v>20</v>
      </c>
      <c r="E41" s="24">
        <v>134</v>
      </c>
      <c r="F41">
        <f t="shared" si="0"/>
        <v>2680</v>
      </c>
    </row>
    <row r="42" spans="1:6" x14ac:dyDescent="0.25">
      <c r="A42" s="14" t="s">
        <v>4749</v>
      </c>
      <c r="B42" s="14" t="s">
        <v>4750</v>
      </c>
      <c r="C42" s="15" t="s">
        <v>4751</v>
      </c>
      <c r="D42" s="14">
        <v>7</v>
      </c>
      <c r="E42" s="24">
        <v>654</v>
      </c>
      <c r="F42">
        <f t="shared" si="0"/>
        <v>4578</v>
      </c>
    </row>
    <row r="43" spans="1:6" x14ac:dyDescent="0.25">
      <c r="A43" s="14" t="s">
        <v>4752</v>
      </c>
      <c r="B43" s="14" t="s">
        <v>4753</v>
      </c>
      <c r="C43" s="15" t="s">
        <v>4754</v>
      </c>
      <c r="D43" s="14">
        <v>72</v>
      </c>
      <c r="E43" s="24">
        <v>286</v>
      </c>
      <c r="F43">
        <f t="shared" si="0"/>
        <v>20592</v>
      </c>
    </row>
    <row r="44" spans="1:6" x14ac:dyDescent="0.25">
      <c r="A44" s="14" t="s">
        <v>4755</v>
      </c>
      <c r="B44" s="14" t="s">
        <v>4756</v>
      </c>
      <c r="C44" s="15" t="s">
        <v>4757</v>
      </c>
      <c r="D44" s="14">
        <v>4</v>
      </c>
      <c r="E44" s="24">
        <v>790</v>
      </c>
      <c r="F44">
        <f t="shared" si="0"/>
        <v>3160</v>
      </c>
    </row>
    <row r="45" spans="1:6" x14ac:dyDescent="0.25">
      <c r="A45" s="14" t="s">
        <v>4758</v>
      </c>
      <c r="B45" s="14" t="s">
        <v>4759</v>
      </c>
      <c r="C45" s="15" t="s">
        <v>4760</v>
      </c>
      <c r="D45" s="14">
        <v>35</v>
      </c>
      <c r="E45" s="24">
        <v>354</v>
      </c>
      <c r="F45">
        <f t="shared" si="0"/>
        <v>12390</v>
      </c>
    </row>
    <row r="46" spans="1:6" x14ac:dyDescent="0.25">
      <c r="A46" s="14" t="s">
        <v>4761</v>
      </c>
      <c r="B46" s="14" t="s">
        <v>4762</v>
      </c>
      <c r="C46" s="15" t="s">
        <v>4763</v>
      </c>
      <c r="D46" s="14">
        <v>44</v>
      </c>
      <c r="E46" s="24">
        <v>677</v>
      </c>
      <c r="F46">
        <f t="shared" si="0"/>
        <v>29788</v>
      </c>
    </row>
    <row r="47" spans="1:6" x14ac:dyDescent="0.25">
      <c r="A47" s="14" t="s">
        <v>4764</v>
      </c>
      <c r="B47" s="14" t="s">
        <v>4765</v>
      </c>
      <c r="C47" s="15" t="s">
        <v>4766</v>
      </c>
      <c r="D47" s="14">
        <v>3</v>
      </c>
      <c r="E47" s="24">
        <v>712</v>
      </c>
      <c r="F47">
        <f t="shared" si="0"/>
        <v>2136</v>
      </c>
    </row>
    <row r="48" spans="1:6" x14ac:dyDescent="0.25">
      <c r="A48" s="14" t="s">
        <v>4767</v>
      </c>
      <c r="B48" s="14" t="s">
        <v>4768</v>
      </c>
      <c r="C48" s="15" t="s">
        <v>4769</v>
      </c>
      <c r="D48" s="14">
        <v>3</v>
      </c>
      <c r="E48" s="24">
        <v>619</v>
      </c>
      <c r="F48">
        <f t="shared" si="0"/>
        <v>1857</v>
      </c>
    </row>
    <row r="49" spans="1:6" x14ac:dyDescent="0.25">
      <c r="A49" s="14" t="s">
        <v>4770</v>
      </c>
      <c r="B49" s="14" t="s">
        <v>4771</v>
      </c>
      <c r="C49" s="15" t="s">
        <v>4772</v>
      </c>
      <c r="D49" s="14">
        <v>2</v>
      </c>
      <c r="E49" s="24">
        <v>573</v>
      </c>
      <c r="F49">
        <f t="shared" si="0"/>
        <v>1146</v>
      </c>
    </row>
    <row r="50" spans="1:6" x14ac:dyDescent="0.25">
      <c r="A50" s="14" t="s">
        <v>4773</v>
      </c>
      <c r="B50" s="14" t="s">
        <v>4774</v>
      </c>
      <c r="C50" s="15" t="s">
        <v>4775</v>
      </c>
      <c r="D50" s="14">
        <v>12</v>
      </c>
      <c r="E50" s="24">
        <v>103</v>
      </c>
      <c r="F50">
        <f t="shared" si="0"/>
        <v>1236</v>
      </c>
    </row>
    <row r="51" spans="1:6" x14ac:dyDescent="0.25">
      <c r="A51" s="14" t="s">
        <v>4776</v>
      </c>
      <c r="B51" s="14" t="s">
        <v>4777</v>
      </c>
      <c r="C51" s="15" t="s">
        <v>4778</v>
      </c>
      <c r="D51" s="14">
        <v>4</v>
      </c>
      <c r="E51" s="24">
        <v>190</v>
      </c>
      <c r="F51">
        <f t="shared" si="0"/>
        <v>760</v>
      </c>
    </row>
    <row r="52" spans="1:6" x14ac:dyDescent="0.25">
      <c r="A52" s="14" t="s">
        <v>4779</v>
      </c>
      <c r="B52" s="14" t="s">
        <v>4780</v>
      </c>
      <c r="C52" s="15" t="s">
        <v>4781</v>
      </c>
      <c r="D52" s="14">
        <v>1</v>
      </c>
      <c r="E52" s="24">
        <v>195</v>
      </c>
      <c r="F52">
        <f t="shared" si="0"/>
        <v>195</v>
      </c>
    </row>
    <row r="53" spans="1:6" x14ac:dyDescent="0.25">
      <c r="A53" s="14" t="s">
        <v>4782</v>
      </c>
      <c r="B53" s="14" t="s">
        <v>4783</v>
      </c>
      <c r="C53" s="15" t="s">
        <v>4784</v>
      </c>
      <c r="D53" s="14">
        <v>2</v>
      </c>
      <c r="E53" s="24">
        <v>189</v>
      </c>
      <c r="F53">
        <f t="shared" si="0"/>
        <v>378</v>
      </c>
    </row>
    <row r="54" spans="1:6" x14ac:dyDescent="0.25">
      <c r="A54" s="14" t="s">
        <v>4785</v>
      </c>
      <c r="B54" s="14" t="s">
        <v>4786</v>
      </c>
      <c r="C54" s="15" t="s">
        <v>4787</v>
      </c>
      <c r="D54" s="14">
        <v>17</v>
      </c>
      <c r="E54" s="24">
        <v>340</v>
      </c>
      <c r="F54">
        <f t="shared" si="0"/>
        <v>5780</v>
      </c>
    </row>
    <row r="55" spans="1:6" x14ac:dyDescent="0.25">
      <c r="A55" s="14" t="s">
        <v>4788</v>
      </c>
      <c r="B55" s="14" t="s">
        <v>4789</v>
      </c>
      <c r="C55" s="15" t="s">
        <v>4790</v>
      </c>
      <c r="D55" s="14">
        <v>4</v>
      </c>
      <c r="E55" s="24">
        <v>453</v>
      </c>
      <c r="F55">
        <f t="shared" si="0"/>
        <v>1812</v>
      </c>
    </row>
    <row r="56" spans="1:6" x14ac:dyDescent="0.25">
      <c r="A56" s="14" t="s">
        <v>4791</v>
      </c>
      <c r="B56" s="14" t="s">
        <v>4792</v>
      </c>
      <c r="C56" s="15" t="s">
        <v>4793</v>
      </c>
      <c r="D56" s="14">
        <v>3</v>
      </c>
      <c r="E56" s="24">
        <v>176</v>
      </c>
      <c r="F56">
        <f t="shared" si="0"/>
        <v>528</v>
      </c>
    </row>
    <row r="57" spans="1:6" ht="30" x14ac:dyDescent="0.25">
      <c r="A57" s="14" t="s">
        <v>4794</v>
      </c>
      <c r="B57" s="14" t="s">
        <v>4795</v>
      </c>
      <c r="C57" s="15" t="s">
        <v>4796</v>
      </c>
      <c r="D57" s="14">
        <v>6</v>
      </c>
      <c r="E57" s="24">
        <v>446</v>
      </c>
      <c r="F57">
        <f t="shared" si="0"/>
        <v>2676</v>
      </c>
    </row>
    <row r="58" spans="1:6" x14ac:dyDescent="0.25">
      <c r="A58" s="14" t="s">
        <v>4797</v>
      </c>
      <c r="B58" s="14" t="s">
        <v>4798</v>
      </c>
      <c r="C58" s="15" t="s">
        <v>4799</v>
      </c>
      <c r="D58" s="14">
        <v>2</v>
      </c>
      <c r="E58" s="24">
        <v>483</v>
      </c>
      <c r="F58">
        <f t="shared" si="0"/>
        <v>966</v>
      </c>
    </row>
    <row r="59" spans="1:6" x14ac:dyDescent="0.25">
      <c r="A59" s="14" t="s">
        <v>4800</v>
      </c>
      <c r="B59" s="14" t="s">
        <v>4801</v>
      </c>
      <c r="C59" s="15" t="s">
        <v>4802</v>
      </c>
      <c r="D59" s="14">
        <v>2</v>
      </c>
      <c r="E59" s="24">
        <v>612</v>
      </c>
      <c r="F59">
        <f t="shared" si="0"/>
        <v>1224</v>
      </c>
    </row>
    <row r="60" spans="1:6" x14ac:dyDescent="0.25">
      <c r="A60" s="14" t="s">
        <v>4803</v>
      </c>
      <c r="B60" s="14" t="s">
        <v>4804</v>
      </c>
      <c r="C60" s="15" t="s">
        <v>4805</v>
      </c>
      <c r="D60" s="14">
        <v>3</v>
      </c>
      <c r="E60" s="24">
        <v>1464</v>
      </c>
      <c r="F60">
        <f t="shared" si="0"/>
        <v>4392</v>
      </c>
    </row>
    <row r="61" spans="1:6" x14ac:dyDescent="0.25">
      <c r="A61" s="14" t="s">
        <v>4806</v>
      </c>
      <c r="B61" s="14" t="s">
        <v>4807</v>
      </c>
      <c r="C61" s="15" t="s">
        <v>4808</v>
      </c>
      <c r="D61" s="14">
        <v>1</v>
      </c>
      <c r="E61" s="24">
        <v>2640</v>
      </c>
      <c r="F61">
        <f t="shared" si="0"/>
        <v>2640</v>
      </c>
    </row>
    <row r="62" spans="1:6" x14ac:dyDescent="0.25">
      <c r="A62" s="14" t="s">
        <v>4809</v>
      </c>
      <c r="B62" s="14" t="s">
        <v>4810</v>
      </c>
      <c r="C62" s="15" t="s">
        <v>4811</v>
      </c>
      <c r="D62" s="14">
        <v>1</v>
      </c>
      <c r="E62" s="24">
        <v>1691</v>
      </c>
      <c r="F62">
        <f t="shared" si="0"/>
        <v>1691</v>
      </c>
    </row>
    <row r="63" spans="1:6" x14ac:dyDescent="0.25">
      <c r="A63" s="14" t="s">
        <v>4812</v>
      </c>
      <c r="B63" s="14" t="s">
        <v>4813</v>
      </c>
      <c r="C63" s="15" t="s">
        <v>4814</v>
      </c>
      <c r="D63" s="14">
        <v>5</v>
      </c>
      <c r="E63" s="24">
        <v>1322</v>
      </c>
      <c r="F63">
        <f t="shared" si="0"/>
        <v>6610</v>
      </c>
    </row>
    <row r="64" spans="1:6" x14ac:dyDescent="0.25">
      <c r="A64" s="14" t="s">
        <v>4815</v>
      </c>
      <c r="B64" s="14" t="s">
        <v>4816</v>
      </c>
      <c r="C64" s="15" t="s">
        <v>4817</v>
      </c>
      <c r="D64" s="14">
        <v>15</v>
      </c>
      <c r="E64" s="24">
        <v>6406</v>
      </c>
      <c r="F64">
        <f t="shared" si="0"/>
        <v>96090</v>
      </c>
    </row>
    <row r="65" spans="1:6" x14ac:dyDescent="0.25">
      <c r="A65" s="14" t="s">
        <v>4818</v>
      </c>
      <c r="B65" s="14" t="s">
        <v>4819</v>
      </c>
      <c r="C65" s="15" t="s">
        <v>4820</v>
      </c>
      <c r="D65" s="14">
        <v>2</v>
      </c>
      <c r="E65" s="24">
        <v>836</v>
      </c>
      <c r="F65">
        <f t="shared" si="0"/>
        <v>1672</v>
      </c>
    </row>
    <row r="66" spans="1:6" x14ac:dyDescent="0.25">
      <c r="A66" s="14" t="s">
        <v>4821</v>
      </c>
      <c r="B66" s="14" t="s">
        <v>4822</v>
      </c>
      <c r="C66" s="15" t="s">
        <v>4823</v>
      </c>
      <c r="D66" s="14">
        <v>7</v>
      </c>
      <c r="E66" s="24">
        <v>4349</v>
      </c>
      <c r="F66">
        <f t="shared" si="0"/>
        <v>30443</v>
      </c>
    </row>
    <row r="67" spans="1:6" x14ac:dyDescent="0.25">
      <c r="A67" s="14" t="s">
        <v>4824</v>
      </c>
      <c r="B67" s="14" t="s">
        <v>4825</v>
      </c>
      <c r="C67" s="15" t="s">
        <v>4826</v>
      </c>
      <c r="D67" s="14">
        <v>9</v>
      </c>
      <c r="E67" s="24">
        <v>533</v>
      </c>
      <c r="F67">
        <f t="shared" ref="F67:F95" si="1">PRODUCT(D67:E67)</f>
        <v>4797</v>
      </c>
    </row>
    <row r="68" spans="1:6" x14ac:dyDescent="0.25">
      <c r="A68" s="14" t="s">
        <v>4827</v>
      </c>
      <c r="B68" s="14" t="s">
        <v>4828</v>
      </c>
      <c r="C68" s="15" t="s">
        <v>4829</v>
      </c>
      <c r="D68" s="14">
        <v>7</v>
      </c>
      <c r="E68" s="24">
        <v>742</v>
      </c>
      <c r="F68">
        <f t="shared" si="1"/>
        <v>5194</v>
      </c>
    </row>
    <row r="69" spans="1:6" x14ac:dyDescent="0.25">
      <c r="A69" s="14" t="s">
        <v>4830</v>
      </c>
      <c r="B69" s="14" t="s">
        <v>4831</v>
      </c>
      <c r="C69" s="15" t="s">
        <v>4832</v>
      </c>
      <c r="D69" s="14">
        <v>1</v>
      </c>
      <c r="E69" s="24">
        <v>925</v>
      </c>
      <c r="F69">
        <f t="shared" si="1"/>
        <v>925</v>
      </c>
    </row>
    <row r="70" spans="1:6" ht="60" x14ac:dyDescent="0.25">
      <c r="A70" s="14" t="s">
        <v>4833</v>
      </c>
      <c r="B70" s="14" t="s">
        <v>4834</v>
      </c>
      <c r="C70" s="15" t="s">
        <v>4835</v>
      </c>
      <c r="D70" s="14">
        <v>2</v>
      </c>
      <c r="E70" s="24">
        <v>2791</v>
      </c>
      <c r="F70">
        <f t="shared" si="1"/>
        <v>5582</v>
      </c>
    </row>
    <row r="71" spans="1:6" ht="30" x14ac:dyDescent="0.25">
      <c r="A71" s="14" t="s">
        <v>4836</v>
      </c>
      <c r="B71" s="14" t="s">
        <v>4837</v>
      </c>
      <c r="C71" s="15" t="s">
        <v>4838</v>
      </c>
      <c r="D71" s="14">
        <v>5</v>
      </c>
      <c r="E71" s="24">
        <v>1212</v>
      </c>
      <c r="F71">
        <f t="shared" si="1"/>
        <v>6060</v>
      </c>
    </row>
    <row r="72" spans="1:6" ht="30" x14ac:dyDescent="0.25">
      <c r="A72" s="14" t="s">
        <v>4839</v>
      </c>
      <c r="B72" s="14" t="s">
        <v>4840</v>
      </c>
      <c r="C72" s="15" t="s">
        <v>4841</v>
      </c>
      <c r="D72" s="14">
        <v>3</v>
      </c>
      <c r="E72" s="24">
        <v>2638</v>
      </c>
      <c r="F72">
        <f t="shared" si="1"/>
        <v>7914</v>
      </c>
    </row>
    <row r="73" spans="1:6" ht="30" x14ac:dyDescent="0.25">
      <c r="A73" s="14" t="s">
        <v>4842</v>
      </c>
      <c r="B73" s="14" t="s">
        <v>4843</v>
      </c>
      <c r="C73" s="15" t="s">
        <v>4844</v>
      </c>
      <c r="D73" s="14">
        <v>14</v>
      </c>
      <c r="E73" s="24">
        <v>438</v>
      </c>
      <c r="F73">
        <f t="shared" si="1"/>
        <v>6132</v>
      </c>
    </row>
    <row r="74" spans="1:6" x14ac:dyDescent="0.25">
      <c r="A74" s="14" t="s">
        <v>4845</v>
      </c>
      <c r="B74" s="14" t="s">
        <v>4846</v>
      </c>
      <c r="C74" s="15" t="s">
        <v>4847</v>
      </c>
      <c r="D74" s="14">
        <v>37</v>
      </c>
      <c r="E74" s="24">
        <v>112</v>
      </c>
      <c r="F74">
        <f t="shared" si="1"/>
        <v>4144</v>
      </c>
    </row>
    <row r="75" spans="1:6" x14ac:dyDescent="0.25">
      <c r="A75" s="14" t="s">
        <v>4848</v>
      </c>
      <c r="B75" s="14" t="s">
        <v>4849</v>
      </c>
      <c r="C75" s="15" t="s">
        <v>4850</v>
      </c>
      <c r="D75" s="14">
        <v>559</v>
      </c>
      <c r="E75" s="24">
        <v>16</v>
      </c>
      <c r="F75">
        <f t="shared" si="1"/>
        <v>8944</v>
      </c>
    </row>
    <row r="76" spans="1:6" x14ac:dyDescent="0.25">
      <c r="A76" s="14" t="s">
        <v>4851</v>
      </c>
      <c r="B76" s="14" t="s">
        <v>4852</v>
      </c>
      <c r="C76" s="15" t="s">
        <v>4853</v>
      </c>
      <c r="D76" s="14">
        <v>5</v>
      </c>
      <c r="E76" s="24">
        <v>12350</v>
      </c>
      <c r="F76">
        <f t="shared" si="1"/>
        <v>61750</v>
      </c>
    </row>
    <row r="77" spans="1:6" x14ac:dyDescent="0.25">
      <c r="A77" s="14" t="s">
        <v>4854</v>
      </c>
      <c r="B77" s="14" t="s">
        <v>4855</v>
      </c>
      <c r="C77" s="15" t="s">
        <v>4856</v>
      </c>
      <c r="D77" s="14">
        <v>3</v>
      </c>
      <c r="E77" s="24">
        <v>4256</v>
      </c>
      <c r="F77">
        <f t="shared" si="1"/>
        <v>12768</v>
      </c>
    </row>
    <row r="78" spans="1:6" x14ac:dyDescent="0.25">
      <c r="A78" s="14" t="s">
        <v>4857</v>
      </c>
      <c r="B78" s="6" t="s">
        <v>4858</v>
      </c>
      <c r="C78" s="10" t="s">
        <v>4859</v>
      </c>
      <c r="D78" s="6">
        <v>4</v>
      </c>
      <c r="E78" s="25">
        <v>803</v>
      </c>
      <c r="F78">
        <f t="shared" si="1"/>
        <v>3212</v>
      </c>
    </row>
    <row r="79" spans="1:6" x14ac:dyDescent="0.25">
      <c r="A79" s="14" t="s">
        <v>4860</v>
      </c>
      <c r="B79" s="6" t="s">
        <v>4861</v>
      </c>
      <c r="C79" s="10" t="s">
        <v>4862</v>
      </c>
      <c r="D79" s="6">
        <v>3</v>
      </c>
      <c r="E79" s="25">
        <v>731</v>
      </c>
      <c r="F79">
        <f t="shared" si="1"/>
        <v>2193</v>
      </c>
    </row>
    <row r="80" spans="1:6" x14ac:dyDescent="0.25">
      <c r="A80" s="14" t="s">
        <v>4863</v>
      </c>
      <c r="B80" s="6" t="s">
        <v>4864</v>
      </c>
      <c r="C80" s="10" t="s">
        <v>4865</v>
      </c>
      <c r="D80" s="6">
        <v>2</v>
      </c>
      <c r="E80" s="25">
        <v>1476</v>
      </c>
      <c r="F80">
        <f t="shared" si="1"/>
        <v>2952</v>
      </c>
    </row>
    <row r="81" spans="1:6" x14ac:dyDescent="0.25">
      <c r="A81" s="14" t="s">
        <v>4866</v>
      </c>
      <c r="B81" s="6" t="s">
        <v>4867</v>
      </c>
      <c r="C81" s="10" t="s">
        <v>4868</v>
      </c>
      <c r="D81" s="6">
        <v>1</v>
      </c>
      <c r="E81" s="25">
        <v>3190</v>
      </c>
      <c r="F81">
        <f t="shared" si="1"/>
        <v>3190</v>
      </c>
    </row>
    <row r="82" spans="1:6" x14ac:dyDescent="0.25">
      <c r="A82" s="14" t="s">
        <v>4869</v>
      </c>
      <c r="B82" s="6" t="s">
        <v>4870</v>
      </c>
      <c r="C82" s="10" t="s">
        <v>4871</v>
      </c>
      <c r="D82" s="6">
        <v>12</v>
      </c>
      <c r="E82" s="25">
        <v>1291</v>
      </c>
      <c r="F82">
        <f t="shared" si="1"/>
        <v>15492</v>
      </c>
    </row>
    <row r="83" spans="1:6" x14ac:dyDescent="0.25">
      <c r="A83" s="14" t="s">
        <v>4872</v>
      </c>
      <c r="B83" s="6" t="s">
        <v>4873</v>
      </c>
      <c r="C83" s="10" t="s">
        <v>4874</v>
      </c>
      <c r="D83" s="6">
        <v>4</v>
      </c>
      <c r="E83" s="25">
        <v>622</v>
      </c>
      <c r="F83">
        <f t="shared" si="1"/>
        <v>2488</v>
      </c>
    </row>
    <row r="84" spans="1:6" x14ac:dyDescent="0.25">
      <c r="A84" s="14" t="s">
        <v>4875</v>
      </c>
      <c r="B84" s="6" t="s">
        <v>4876</v>
      </c>
      <c r="C84" s="10" t="s">
        <v>4877</v>
      </c>
      <c r="D84" s="6">
        <v>3</v>
      </c>
      <c r="E84" s="25">
        <v>14700</v>
      </c>
      <c r="F84">
        <f t="shared" si="1"/>
        <v>44100</v>
      </c>
    </row>
    <row r="85" spans="1:6" x14ac:dyDescent="0.25">
      <c r="A85" s="14" t="s">
        <v>4878</v>
      </c>
      <c r="B85" s="6" t="s">
        <v>4879</v>
      </c>
      <c r="C85" s="10" t="s">
        <v>4880</v>
      </c>
      <c r="D85" s="6">
        <v>1</v>
      </c>
      <c r="E85" s="25">
        <v>38446</v>
      </c>
      <c r="F85">
        <f t="shared" si="1"/>
        <v>38446</v>
      </c>
    </row>
    <row r="86" spans="1:6" x14ac:dyDescent="0.25">
      <c r="A86" s="14" t="s">
        <v>4881</v>
      </c>
      <c r="B86" s="6" t="s">
        <v>4882</v>
      </c>
      <c r="C86" s="10" t="s">
        <v>4883</v>
      </c>
      <c r="D86" s="6">
        <v>2</v>
      </c>
      <c r="E86" s="25">
        <v>1088</v>
      </c>
      <c r="F86">
        <f t="shared" si="1"/>
        <v>2176</v>
      </c>
    </row>
    <row r="87" spans="1:6" x14ac:dyDescent="0.25">
      <c r="A87" s="14" t="s">
        <v>4884</v>
      </c>
      <c r="B87" s="6" t="s">
        <v>4885</v>
      </c>
      <c r="C87" s="10" t="s">
        <v>4886</v>
      </c>
      <c r="D87" s="6">
        <v>1</v>
      </c>
      <c r="E87" s="25">
        <v>834</v>
      </c>
      <c r="F87">
        <f t="shared" si="1"/>
        <v>834</v>
      </c>
    </row>
    <row r="88" spans="1:6" x14ac:dyDescent="0.25">
      <c r="A88" s="14" t="s">
        <v>4887</v>
      </c>
      <c r="B88" s="6" t="s">
        <v>4888</v>
      </c>
      <c r="C88" s="10" t="s">
        <v>4889</v>
      </c>
      <c r="D88" s="6">
        <v>7</v>
      </c>
      <c r="E88" s="25">
        <v>110</v>
      </c>
      <c r="F88">
        <f t="shared" si="1"/>
        <v>770</v>
      </c>
    </row>
    <row r="89" spans="1:6" x14ac:dyDescent="0.25">
      <c r="A89" s="14" t="s">
        <v>4890</v>
      </c>
      <c r="B89" s="6" t="s">
        <v>4891</v>
      </c>
      <c r="C89" s="10" t="s">
        <v>4892</v>
      </c>
      <c r="D89" s="6">
        <v>2</v>
      </c>
      <c r="E89" s="25">
        <v>813</v>
      </c>
      <c r="F89">
        <f t="shared" si="1"/>
        <v>1626</v>
      </c>
    </row>
    <row r="90" spans="1:6" x14ac:dyDescent="0.25">
      <c r="A90" s="14" t="s">
        <v>4893</v>
      </c>
      <c r="B90" s="6" t="s">
        <v>4894</v>
      </c>
      <c r="C90" s="10" t="s">
        <v>4895</v>
      </c>
      <c r="D90" s="6">
        <v>2</v>
      </c>
      <c r="E90" s="25">
        <v>937</v>
      </c>
      <c r="F90">
        <f t="shared" si="1"/>
        <v>1874</v>
      </c>
    </row>
    <row r="91" spans="1:6" x14ac:dyDescent="0.25">
      <c r="A91" s="14" t="s">
        <v>4896</v>
      </c>
      <c r="B91" s="6" t="s">
        <v>4897</v>
      </c>
      <c r="C91" s="10" t="s">
        <v>4898</v>
      </c>
      <c r="D91" s="6">
        <v>21</v>
      </c>
      <c r="E91" s="25">
        <v>183</v>
      </c>
      <c r="F91">
        <f t="shared" si="1"/>
        <v>3843</v>
      </c>
    </row>
    <row r="92" spans="1:6" ht="30" x14ac:dyDescent="0.25">
      <c r="A92" s="14" t="s">
        <v>4899</v>
      </c>
      <c r="B92" s="6" t="s">
        <v>4900</v>
      </c>
      <c r="C92" s="10" t="s">
        <v>4901</v>
      </c>
      <c r="D92" s="6">
        <v>1</v>
      </c>
      <c r="E92" s="25">
        <v>3911</v>
      </c>
      <c r="F92">
        <f t="shared" si="1"/>
        <v>3911</v>
      </c>
    </row>
    <row r="93" spans="1:6" x14ac:dyDescent="0.25">
      <c r="A93" s="14" t="s">
        <v>4902</v>
      </c>
      <c r="B93" s="6" t="s">
        <v>4903</v>
      </c>
      <c r="C93" s="10" t="s">
        <v>4904</v>
      </c>
      <c r="D93" s="6">
        <v>1</v>
      </c>
      <c r="E93" s="25">
        <v>8894</v>
      </c>
      <c r="F93">
        <f t="shared" si="1"/>
        <v>8894</v>
      </c>
    </row>
    <row r="94" spans="1:6" ht="30" x14ac:dyDescent="0.25">
      <c r="A94" s="14" t="s">
        <v>4905</v>
      </c>
      <c r="B94" s="6" t="s">
        <v>4906</v>
      </c>
      <c r="C94" s="10" t="s">
        <v>4907</v>
      </c>
      <c r="D94" s="6">
        <v>50</v>
      </c>
      <c r="E94" s="25">
        <v>280</v>
      </c>
      <c r="F94">
        <f t="shared" si="1"/>
        <v>14000</v>
      </c>
    </row>
    <row r="95" spans="1:6" x14ac:dyDescent="0.25">
      <c r="A95" s="14" t="s">
        <v>4908</v>
      </c>
      <c r="B95" s="6" t="s">
        <v>4909</v>
      </c>
      <c r="C95" s="10" t="s">
        <v>4910</v>
      </c>
      <c r="D95" s="6">
        <v>2</v>
      </c>
      <c r="E95" s="25">
        <v>213</v>
      </c>
      <c r="F95">
        <f t="shared" si="1"/>
        <v>426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F1" sqref="F1:F2"/>
    </sheetView>
  </sheetViews>
  <sheetFormatPr defaultRowHeight="15" x14ac:dyDescent="0.25"/>
  <cols>
    <col min="2" max="2" width="17.7109375" bestFit="1" customWidth="1"/>
    <col min="3" max="3" width="132.5703125" bestFit="1" customWidth="1"/>
    <col min="5" max="5" width="10.7109375" style="27" customWidth="1"/>
    <col min="6" max="6" width="12" style="23" bestFit="1" customWidth="1"/>
  </cols>
  <sheetData>
    <row r="1" spans="1:6" ht="30" x14ac:dyDescent="0.25">
      <c r="A1" s="47" t="s">
        <v>0</v>
      </c>
      <c r="B1" s="47" t="s">
        <v>1</v>
      </c>
      <c r="C1" s="53" t="s">
        <v>2</v>
      </c>
      <c r="D1" s="50" t="s">
        <v>5802</v>
      </c>
      <c r="E1" s="55" t="s">
        <v>1992</v>
      </c>
      <c r="F1" s="52" t="s">
        <v>5805</v>
      </c>
    </row>
    <row r="2" spans="1:6" x14ac:dyDescent="0.25">
      <c r="A2" s="14" t="s">
        <v>4911</v>
      </c>
      <c r="B2" s="14" t="s">
        <v>4912</v>
      </c>
      <c r="C2" s="17" t="s">
        <v>4913</v>
      </c>
      <c r="D2" s="14">
        <v>100</v>
      </c>
      <c r="E2" s="28">
        <v>3.78</v>
      </c>
      <c r="F2" s="23">
        <f>PRODUCT(D2:E2)</f>
        <v>378</v>
      </c>
    </row>
    <row r="3" spans="1:6" x14ac:dyDescent="0.25">
      <c r="A3" s="14" t="s">
        <v>4914</v>
      </c>
      <c r="B3" s="14" t="s">
        <v>4915</v>
      </c>
      <c r="C3" s="17" t="s">
        <v>4916</v>
      </c>
      <c r="D3" s="14">
        <v>100</v>
      </c>
      <c r="E3" s="28">
        <v>1.53</v>
      </c>
      <c r="F3" s="23">
        <f t="shared" ref="F3:F14" si="0">PRODUCT(D3:E3)</f>
        <v>153</v>
      </c>
    </row>
    <row r="4" spans="1:6" x14ac:dyDescent="0.25">
      <c r="A4" s="14" t="s">
        <v>4917</v>
      </c>
      <c r="B4" s="14" t="s">
        <v>4918</v>
      </c>
      <c r="C4" s="17" t="s">
        <v>4919</v>
      </c>
      <c r="D4" s="14">
        <v>2300</v>
      </c>
      <c r="E4" s="28">
        <v>2.9699999999999998</v>
      </c>
      <c r="F4" s="23">
        <f t="shared" si="0"/>
        <v>6830.9999999999991</v>
      </c>
    </row>
    <row r="5" spans="1:6" x14ac:dyDescent="0.25">
      <c r="A5" s="14" t="s">
        <v>4920</v>
      </c>
      <c r="B5" s="14" t="s">
        <v>4921</v>
      </c>
      <c r="C5" s="17" t="s">
        <v>4922</v>
      </c>
      <c r="D5" s="14">
        <v>400</v>
      </c>
      <c r="E5" s="28">
        <v>9.34</v>
      </c>
      <c r="F5" s="23">
        <f t="shared" si="0"/>
        <v>3736</v>
      </c>
    </row>
    <row r="6" spans="1:6" x14ac:dyDescent="0.25">
      <c r="A6" s="14" t="s">
        <v>4923</v>
      </c>
      <c r="B6" s="14" t="s">
        <v>4924</v>
      </c>
      <c r="C6" s="17" t="s">
        <v>4925</v>
      </c>
      <c r="D6" s="14">
        <v>100</v>
      </c>
      <c r="E6" s="28">
        <v>10.43</v>
      </c>
      <c r="F6" s="23">
        <f t="shared" si="0"/>
        <v>1043</v>
      </c>
    </row>
    <row r="7" spans="1:6" x14ac:dyDescent="0.25">
      <c r="A7" s="14" t="s">
        <v>4926</v>
      </c>
      <c r="B7" s="14" t="s">
        <v>4927</v>
      </c>
      <c r="C7" s="17" t="s">
        <v>4928</v>
      </c>
      <c r="D7" s="14">
        <v>30</v>
      </c>
      <c r="E7" s="28">
        <v>3.3</v>
      </c>
      <c r="F7" s="23">
        <f t="shared" si="0"/>
        <v>99</v>
      </c>
    </row>
    <row r="8" spans="1:6" x14ac:dyDescent="0.25">
      <c r="A8" s="14" t="s">
        <v>4929</v>
      </c>
      <c r="B8" s="14" t="s">
        <v>4930</v>
      </c>
      <c r="C8" s="17" t="s">
        <v>4931</v>
      </c>
      <c r="D8" s="14">
        <v>200</v>
      </c>
      <c r="E8" s="28">
        <v>1.8</v>
      </c>
      <c r="F8" s="23">
        <f t="shared" si="0"/>
        <v>360</v>
      </c>
    </row>
    <row r="9" spans="1:6" x14ac:dyDescent="0.25">
      <c r="A9" s="14" t="s">
        <v>4932</v>
      </c>
      <c r="B9" s="14" t="s">
        <v>4933</v>
      </c>
      <c r="C9" s="17" t="s">
        <v>4934</v>
      </c>
      <c r="D9" s="14">
        <v>42</v>
      </c>
      <c r="E9" s="28">
        <v>0.72</v>
      </c>
      <c r="F9" s="23">
        <f t="shared" si="0"/>
        <v>30.24</v>
      </c>
    </row>
    <row r="10" spans="1:6" x14ac:dyDescent="0.25">
      <c r="A10" s="14" t="s">
        <v>4935</v>
      </c>
      <c r="B10" s="14" t="s">
        <v>4936</v>
      </c>
      <c r="C10" s="17" t="s">
        <v>4937</v>
      </c>
      <c r="D10" s="14">
        <v>25</v>
      </c>
      <c r="E10" s="28">
        <v>50.82</v>
      </c>
      <c r="F10" s="23">
        <f t="shared" si="0"/>
        <v>1270.5</v>
      </c>
    </row>
    <row r="11" spans="1:6" x14ac:dyDescent="0.25">
      <c r="A11" s="14" t="s">
        <v>4938</v>
      </c>
      <c r="B11" s="14" t="s">
        <v>4939</v>
      </c>
      <c r="C11" s="17" t="s">
        <v>4940</v>
      </c>
      <c r="D11" s="14">
        <v>600</v>
      </c>
      <c r="E11" s="28">
        <v>0.38</v>
      </c>
      <c r="F11" s="23">
        <f t="shared" si="0"/>
        <v>228</v>
      </c>
    </row>
    <row r="12" spans="1:6" x14ac:dyDescent="0.25">
      <c r="A12" s="14" t="s">
        <v>4941</v>
      </c>
      <c r="B12" s="14" t="s">
        <v>4942</v>
      </c>
      <c r="C12" s="17" t="s">
        <v>4943</v>
      </c>
      <c r="D12" s="14">
        <v>100</v>
      </c>
      <c r="E12" s="28">
        <v>7.89</v>
      </c>
      <c r="F12" s="23">
        <f t="shared" si="0"/>
        <v>789</v>
      </c>
    </row>
    <row r="13" spans="1:6" x14ac:dyDescent="0.25">
      <c r="A13" s="14" t="s">
        <v>4944</v>
      </c>
      <c r="B13" s="6" t="s">
        <v>4945</v>
      </c>
      <c r="C13" s="7" t="s">
        <v>4946</v>
      </c>
      <c r="D13" s="6">
        <v>1800</v>
      </c>
      <c r="E13" s="26">
        <v>41.57</v>
      </c>
      <c r="F13" s="23">
        <f t="shared" si="0"/>
        <v>74826</v>
      </c>
    </row>
    <row r="14" spans="1:6" x14ac:dyDescent="0.25">
      <c r="A14" s="14" t="s">
        <v>4947</v>
      </c>
      <c r="B14" s="6" t="s">
        <v>4948</v>
      </c>
      <c r="C14" s="7" t="s">
        <v>4949</v>
      </c>
      <c r="D14" s="6">
        <v>50</v>
      </c>
      <c r="E14" s="26">
        <v>1.24</v>
      </c>
      <c r="F14" s="23">
        <f t="shared" si="0"/>
        <v>62</v>
      </c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F1" sqref="F1:F2"/>
    </sheetView>
  </sheetViews>
  <sheetFormatPr defaultRowHeight="15" x14ac:dyDescent="0.25"/>
  <cols>
    <col min="2" max="2" width="23.7109375" bestFit="1" customWidth="1"/>
    <col min="3" max="3" width="69.85546875" bestFit="1" customWidth="1"/>
    <col min="5" max="5" width="11" style="22" bestFit="1" customWidth="1"/>
    <col min="6" max="6" width="12" bestFit="1" customWidth="1"/>
  </cols>
  <sheetData>
    <row r="1" spans="1:6" ht="30" x14ac:dyDescent="0.25">
      <c r="A1" s="57" t="s">
        <v>0</v>
      </c>
      <c r="B1" s="57" t="s">
        <v>1</v>
      </c>
      <c r="C1" s="58" t="s">
        <v>2</v>
      </c>
      <c r="D1" s="57" t="s">
        <v>5802</v>
      </c>
      <c r="E1" s="59" t="s">
        <v>1992</v>
      </c>
      <c r="F1" s="52" t="s">
        <v>5805</v>
      </c>
    </row>
    <row r="2" spans="1:6" x14ac:dyDescent="0.25">
      <c r="A2" s="60" t="s">
        <v>4950</v>
      </c>
      <c r="B2" s="61" t="s">
        <v>4951</v>
      </c>
      <c r="C2" s="62" t="s">
        <v>4952</v>
      </c>
      <c r="D2" s="61">
        <v>3</v>
      </c>
      <c r="E2" s="63">
        <v>2968</v>
      </c>
      <c r="F2" s="64">
        <f>PRODUCT(D2:E2)</f>
        <v>8904</v>
      </c>
    </row>
    <row r="3" spans="1:6" x14ac:dyDescent="0.25">
      <c r="A3" s="60" t="s">
        <v>4953</v>
      </c>
      <c r="B3" s="61" t="s">
        <v>4954</v>
      </c>
      <c r="C3" s="62" t="s">
        <v>4955</v>
      </c>
      <c r="D3" s="61">
        <v>20</v>
      </c>
      <c r="E3" s="63">
        <v>1534</v>
      </c>
      <c r="F3" s="64">
        <f t="shared" ref="F3:F14" si="0">PRODUCT(D3:E3)</f>
        <v>30680</v>
      </c>
    </row>
    <row r="4" spans="1:6" x14ac:dyDescent="0.25">
      <c r="A4" s="60" t="s">
        <v>4956</v>
      </c>
      <c r="B4" s="61" t="s">
        <v>4957</v>
      </c>
      <c r="C4" s="62" t="s">
        <v>4958</v>
      </c>
      <c r="D4" s="61">
        <v>12</v>
      </c>
      <c r="E4" s="63">
        <v>352</v>
      </c>
      <c r="F4" s="64">
        <f t="shared" si="0"/>
        <v>4224</v>
      </c>
    </row>
    <row r="5" spans="1:6" x14ac:dyDescent="0.25">
      <c r="A5" s="60" t="s">
        <v>4959</v>
      </c>
      <c r="B5" s="61" t="s">
        <v>4960</v>
      </c>
      <c r="C5" s="62" t="s">
        <v>4961</v>
      </c>
      <c r="D5" s="61">
        <v>1</v>
      </c>
      <c r="E5" s="63">
        <v>773</v>
      </c>
      <c r="F5" s="64">
        <f t="shared" si="0"/>
        <v>773</v>
      </c>
    </row>
    <row r="6" spans="1:6" x14ac:dyDescent="0.25">
      <c r="A6" s="60" t="s">
        <v>4962</v>
      </c>
      <c r="B6" s="61" t="s">
        <v>4963</v>
      </c>
      <c r="C6" s="62" t="s">
        <v>4964</v>
      </c>
      <c r="D6" s="61">
        <v>17</v>
      </c>
      <c r="E6" s="63">
        <v>852</v>
      </c>
      <c r="F6" s="64">
        <f t="shared" si="0"/>
        <v>14484</v>
      </c>
    </row>
    <row r="7" spans="1:6" x14ac:dyDescent="0.25">
      <c r="A7" s="60" t="s">
        <v>4965</v>
      </c>
      <c r="B7" s="61" t="s">
        <v>4966</v>
      </c>
      <c r="C7" s="62" t="s">
        <v>4967</v>
      </c>
      <c r="D7" s="61">
        <v>5</v>
      </c>
      <c r="E7" s="63">
        <v>1464</v>
      </c>
      <c r="F7" s="64">
        <f t="shared" si="0"/>
        <v>7320</v>
      </c>
    </row>
    <row r="8" spans="1:6" x14ac:dyDescent="0.25">
      <c r="A8" s="60" t="s">
        <v>4968</v>
      </c>
      <c r="B8" s="61" t="s">
        <v>4969</v>
      </c>
      <c r="C8" s="62" t="s">
        <v>4970</v>
      </c>
      <c r="D8" s="61">
        <v>1</v>
      </c>
      <c r="E8" s="63">
        <v>346</v>
      </c>
      <c r="F8" s="64">
        <f t="shared" si="0"/>
        <v>346</v>
      </c>
    </row>
    <row r="9" spans="1:6" x14ac:dyDescent="0.25">
      <c r="A9" s="60" t="s">
        <v>4971</v>
      </c>
      <c r="B9" s="61" t="s">
        <v>4972</v>
      </c>
      <c r="C9" s="62" t="s">
        <v>4973</v>
      </c>
      <c r="D9" s="61">
        <v>1</v>
      </c>
      <c r="E9" s="63">
        <v>1123</v>
      </c>
      <c r="F9" s="64">
        <f t="shared" si="0"/>
        <v>1123</v>
      </c>
    </row>
    <row r="10" spans="1:6" x14ac:dyDescent="0.25">
      <c r="A10" s="60" t="s">
        <v>4974</v>
      </c>
      <c r="B10" s="61" t="s">
        <v>4975</v>
      </c>
      <c r="C10" s="62" t="s">
        <v>4976</v>
      </c>
      <c r="D10" s="61">
        <v>2</v>
      </c>
      <c r="E10" s="63">
        <v>2823</v>
      </c>
      <c r="F10" s="64">
        <f t="shared" si="0"/>
        <v>5646</v>
      </c>
    </row>
    <row r="11" spans="1:6" x14ac:dyDescent="0.25">
      <c r="A11" s="60" t="s">
        <v>4977</v>
      </c>
      <c r="B11" s="61" t="s">
        <v>4978</v>
      </c>
      <c r="C11" s="62" t="s">
        <v>4979</v>
      </c>
      <c r="D11" s="61">
        <v>3</v>
      </c>
      <c r="E11" s="63">
        <v>32</v>
      </c>
      <c r="F11" s="64">
        <f t="shared" si="0"/>
        <v>96</v>
      </c>
    </row>
    <row r="12" spans="1:6" x14ac:dyDescent="0.25">
      <c r="A12" s="60" t="s">
        <v>4980</v>
      </c>
      <c r="B12" s="61" t="s">
        <v>4981</v>
      </c>
      <c r="C12" s="62" t="s">
        <v>4982</v>
      </c>
      <c r="D12" s="61">
        <v>1</v>
      </c>
      <c r="E12" s="63">
        <v>93</v>
      </c>
      <c r="F12" s="64">
        <f t="shared" si="0"/>
        <v>93</v>
      </c>
    </row>
    <row r="13" spans="1:6" x14ac:dyDescent="0.25">
      <c r="A13" s="60" t="s">
        <v>4983</v>
      </c>
      <c r="B13" s="65" t="s">
        <v>4984</v>
      </c>
      <c r="C13" s="66" t="s">
        <v>4985</v>
      </c>
      <c r="D13" s="65">
        <v>12</v>
      </c>
      <c r="E13" s="67">
        <v>580</v>
      </c>
      <c r="F13" s="64">
        <f t="shared" si="0"/>
        <v>6960</v>
      </c>
    </row>
    <row r="14" spans="1:6" x14ac:dyDescent="0.25">
      <c r="A14" s="60" t="s">
        <v>4986</v>
      </c>
      <c r="B14" s="61" t="s">
        <v>4987</v>
      </c>
      <c r="C14" s="62" t="s">
        <v>4988</v>
      </c>
      <c r="D14" s="61">
        <v>45</v>
      </c>
      <c r="E14" s="63">
        <v>960</v>
      </c>
      <c r="F14" s="64">
        <f t="shared" si="0"/>
        <v>43200</v>
      </c>
    </row>
    <row r="15" spans="1:6" x14ac:dyDescent="0.25">
      <c r="F15" s="56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opLeftCell="A29" zoomScaleNormal="100" workbookViewId="0">
      <selection activeCell="I65" sqref="I65"/>
    </sheetView>
  </sheetViews>
  <sheetFormatPr defaultRowHeight="15" x14ac:dyDescent="0.25"/>
  <cols>
    <col min="2" max="2" width="20.42578125" bestFit="1" customWidth="1"/>
    <col min="3" max="3" width="97" customWidth="1"/>
    <col min="6" max="6" width="14" style="22" customWidth="1"/>
    <col min="7" max="7" width="17.85546875" customWidth="1"/>
  </cols>
  <sheetData>
    <row r="1" spans="1:7" ht="30" x14ac:dyDescent="0.25">
      <c r="A1" s="47" t="s">
        <v>0</v>
      </c>
      <c r="B1" s="47" t="s">
        <v>1</v>
      </c>
      <c r="C1" s="53" t="s">
        <v>2</v>
      </c>
      <c r="D1" s="47" t="s">
        <v>1061</v>
      </c>
      <c r="E1" s="47" t="s">
        <v>3405</v>
      </c>
      <c r="F1" s="51" t="s">
        <v>4308</v>
      </c>
      <c r="G1" s="52" t="s">
        <v>5805</v>
      </c>
    </row>
    <row r="2" spans="1:7" x14ac:dyDescent="0.25">
      <c r="A2" s="65" t="s">
        <v>4989</v>
      </c>
      <c r="B2" s="65" t="s">
        <v>4990</v>
      </c>
      <c r="C2" s="66" t="s">
        <v>4991</v>
      </c>
      <c r="D2" s="65">
        <v>48</v>
      </c>
      <c r="E2" s="65" t="s">
        <v>1068</v>
      </c>
      <c r="F2" s="67">
        <v>156</v>
      </c>
      <c r="G2" s="64">
        <f>PRODUCT(D2:F2)</f>
        <v>7488</v>
      </c>
    </row>
    <row r="3" spans="1:7" x14ac:dyDescent="0.25">
      <c r="A3" s="65" t="s">
        <v>4992</v>
      </c>
      <c r="B3" s="65" t="s">
        <v>4993</v>
      </c>
      <c r="C3" s="66" t="s">
        <v>4994</v>
      </c>
      <c r="D3" s="65">
        <v>2</v>
      </c>
      <c r="E3" s="65" t="s">
        <v>1068</v>
      </c>
      <c r="F3" s="67">
        <v>4950</v>
      </c>
      <c r="G3" s="64">
        <f t="shared" ref="G3:G66" si="0">PRODUCT(D3:F3)</f>
        <v>9900</v>
      </c>
    </row>
    <row r="4" spans="1:7" x14ac:dyDescent="0.25">
      <c r="A4" s="65" t="s">
        <v>4995</v>
      </c>
      <c r="B4" s="65" t="s">
        <v>4996</v>
      </c>
      <c r="C4" s="66" t="s">
        <v>4997</v>
      </c>
      <c r="D4" s="65">
        <v>2</v>
      </c>
      <c r="E4" s="65" t="s">
        <v>1068</v>
      </c>
      <c r="F4" s="67">
        <v>22056</v>
      </c>
      <c r="G4" s="64">
        <f t="shared" si="0"/>
        <v>44112</v>
      </c>
    </row>
    <row r="5" spans="1:7" x14ac:dyDescent="0.25">
      <c r="A5" s="65" t="s">
        <v>4998</v>
      </c>
      <c r="B5" s="65" t="s">
        <v>4999</v>
      </c>
      <c r="C5" s="66" t="s">
        <v>5000</v>
      </c>
      <c r="D5" s="65">
        <v>21</v>
      </c>
      <c r="E5" s="65" t="s">
        <v>1068</v>
      </c>
      <c r="F5" s="67">
        <v>877</v>
      </c>
      <c r="G5" s="64">
        <f t="shared" si="0"/>
        <v>18417</v>
      </c>
    </row>
    <row r="6" spans="1:7" x14ac:dyDescent="0.25">
      <c r="A6" s="65" t="s">
        <v>5001</v>
      </c>
      <c r="B6" s="65" t="s">
        <v>5002</v>
      </c>
      <c r="C6" s="66" t="s">
        <v>5003</v>
      </c>
      <c r="D6" s="65">
        <v>4</v>
      </c>
      <c r="E6" s="65" t="s">
        <v>1068</v>
      </c>
      <c r="F6" s="67">
        <v>1038</v>
      </c>
      <c r="G6" s="64">
        <f t="shared" si="0"/>
        <v>4152</v>
      </c>
    </row>
    <row r="7" spans="1:7" x14ac:dyDescent="0.25">
      <c r="A7" s="65" t="s">
        <v>5004</v>
      </c>
      <c r="B7" s="65" t="s">
        <v>5005</v>
      </c>
      <c r="C7" s="66" t="s">
        <v>5006</v>
      </c>
      <c r="D7" s="65">
        <v>1</v>
      </c>
      <c r="E7" s="65" t="s">
        <v>1068</v>
      </c>
      <c r="F7" s="67">
        <v>1669</v>
      </c>
      <c r="G7" s="64">
        <f t="shared" si="0"/>
        <v>1669</v>
      </c>
    </row>
    <row r="8" spans="1:7" x14ac:dyDescent="0.25">
      <c r="A8" s="65" t="s">
        <v>5007</v>
      </c>
      <c r="B8" s="65" t="s">
        <v>5008</v>
      </c>
      <c r="C8" s="66" t="s">
        <v>5009</v>
      </c>
      <c r="D8" s="65">
        <v>26</v>
      </c>
      <c r="E8" s="65" t="s">
        <v>1068</v>
      </c>
      <c r="F8" s="67">
        <v>2424</v>
      </c>
      <c r="G8" s="64">
        <f t="shared" si="0"/>
        <v>63024</v>
      </c>
    </row>
    <row r="9" spans="1:7" x14ac:dyDescent="0.25">
      <c r="A9" s="65" t="s">
        <v>5010</v>
      </c>
      <c r="B9" s="65" t="s">
        <v>5011</v>
      </c>
      <c r="C9" s="66" t="s">
        <v>5012</v>
      </c>
      <c r="D9" s="65">
        <v>1</v>
      </c>
      <c r="E9" s="65" t="s">
        <v>1068</v>
      </c>
      <c r="F9" s="67">
        <v>2308</v>
      </c>
      <c r="G9" s="64">
        <f t="shared" si="0"/>
        <v>2308</v>
      </c>
    </row>
    <row r="10" spans="1:7" x14ac:dyDescent="0.25">
      <c r="A10" s="65" t="s">
        <v>5013</v>
      </c>
      <c r="B10" s="65" t="s">
        <v>5014</v>
      </c>
      <c r="C10" s="66" t="s">
        <v>5015</v>
      </c>
      <c r="D10" s="65">
        <v>25</v>
      </c>
      <c r="E10" s="65" t="s">
        <v>1068</v>
      </c>
      <c r="F10" s="67">
        <v>793</v>
      </c>
      <c r="G10" s="64">
        <f t="shared" si="0"/>
        <v>19825</v>
      </c>
    </row>
    <row r="11" spans="1:7" x14ac:dyDescent="0.25">
      <c r="A11" s="65" t="s">
        <v>5016</v>
      </c>
      <c r="B11" s="65" t="s">
        <v>5017</v>
      </c>
      <c r="C11" s="66" t="s">
        <v>5018</v>
      </c>
      <c r="D11" s="65">
        <v>9</v>
      </c>
      <c r="E11" s="65" t="s">
        <v>1068</v>
      </c>
      <c r="F11" s="67">
        <v>5852</v>
      </c>
      <c r="G11" s="64">
        <f t="shared" si="0"/>
        <v>52668</v>
      </c>
    </row>
    <row r="12" spans="1:7" x14ac:dyDescent="0.25">
      <c r="A12" s="65" t="s">
        <v>5019</v>
      </c>
      <c r="B12" s="65" t="s">
        <v>5020</v>
      </c>
      <c r="C12" s="66" t="s">
        <v>5021</v>
      </c>
      <c r="D12" s="65">
        <v>8</v>
      </c>
      <c r="E12" s="65" t="s">
        <v>1068</v>
      </c>
      <c r="F12" s="67">
        <v>13699</v>
      </c>
      <c r="G12" s="64">
        <f t="shared" si="0"/>
        <v>109592</v>
      </c>
    </row>
    <row r="13" spans="1:7" x14ac:dyDescent="0.25">
      <c r="A13" s="65" t="s">
        <v>5022</v>
      </c>
      <c r="B13" s="65" t="s">
        <v>5023</v>
      </c>
      <c r="C13" s="66" t="s">
        <v>5024</v>
      </c>
      <c r="D13" s="65">
        <v>8</v>
      </c>
      <c r="E13" s="65" t="s">
        <v>1068</v>
      </c>
      <c r="F13" s="67">
        <v>2096</v>
      </c>
      <c r="G13" s="64">
        <f t="shared" si="0"/>
        <v>16768</v>
      </c>
    </row>
    <row r="14" spans="1:7" x14ac:dyDescent="0.25">
      <c r="A14" s="65" t="s">
        <v>5025</v>
      </c>
      <c r="B14" s="65" t="s">
        <v>5026</v>
      </c>
      <c r="C14" s="66" t="s">
        <v>5027</v>
      </c>
      <c r="D14" s="65">
        <v>20</v>
      </c>
      <c r="E14" s="65" t="s">
        <v>1068</v>
      </c>
      <c r="F14" s="67">
        <v>3089</v>
      </c>
      <c r="G14" s="64">
        <f t="shared" si="0"/>
        <v>61780</v>
      </c>
    </row>
    <row r="15" spans="1:7" x14ac:dyDescent="0.25">
      <c r="A15" s="65" t="s">
        <v>5028</v>
      </c>
      <c r="B15" s="65" t="s">
        <v>5029</v>
      </c>
      <c r="C15" s="66" t="s">
        <v>5030</v>
      </c>
      <c r="D15" s="65">
        <v>12</v>
      </c>
      <c r="E15" s="65" t="s">
        <v>1068</v>
      </c>
      <c r="F15" s="67">
        <v>3941</v>
      </c>
      <c r="G15" s="64">
        <f t="shared" si="0"/>
        <v>47292</v>
      </c>
    </row>
    <row r="16" spans="1:7" x14ac:dyDescent="0.25">
      <c r="A16" s="65" t="s">
        <v>5031</v>
      </c>
      <c r="B16" s="65" t="s">
        <v>5032</v>
      </c>
      <c r="C16" s="66" t="s">
        <v>5033</v>
      </c>
      <c r="D16" s="65">
        <v>8</v>
      </c>
      <c r="E16" s="65" t="s">
        <v>1068</v>
      </c>
      <c r="F16" s="67">
        <v>12772</v>
      </c>
      <c r="G16" s="64">
        <f t="shared" si="0"/>
        <v>102176</v>
      </c>
    </row>
    <row r="17" spans="1:7" x14ac:dyDescent="0.25">
      <c r="A17" s="65" t="s">
        <v>5034</v>
      </c>
      <c r="B17" s="65" t="s">
        <v>5035</v>
      </c>
      <c r="C17" s="66" t="s">
        <v>5036</v>
      </c>
      <c r="D17" s="65">
        <v>20</v>
      </c>
      <c r="E17" s="65" t="s">
        <v>1068</v>
      </c>
      <c r="F17" s="67">
        <v>1686</v>
      </c>
      <c r="G17" s="64">
        <f t="shared" si="0"/>
        <v>33720</v>
      </c>
    </row>
    <row r="18" spans="1:7" x14ac:dyDescent="0.25">
      <c r="A18" s="65" t="s">
        <v>5037</v>
      </c>
      <c r="B18" s="65" t="s">
        <v>5038</v>
      </c>
      <c r="C18" s="66" t="s">
        <v>5039</v>
      </c>
      <c r="D18" s="65">
        <v>8</v>
      </c>
      <c r="E18" s="65" t="s">
        <v>1068</v>
      </c>
      <c r="F18" s="67">
        <v>1405</v>
      </c>
      <c r="G18" s="64">
        <f t="shared" si="0"/>
        <v>11240</v>
      </c>
    </row>
    <row r="19" spans="1:7" x14ac:dyDescent="0.25">
      <c r="A19" s="65" t="s">
        <v>5040</v>
      </c>
      <c r="B19" s="65" t="s">
        <v>5041</v>
      </c>
      <c r="C19" s="66" t="s">
        <v>5042</v>
      </c>
      <c r="D19" s="65">
        <v>35</v>
      </c>
      <c r="E19" s="65" t="s">
        <v>1068</v>
      </c>
      <c r="F19" s="67">
        <v>90</v>
      </c>
      <c r="G19" s="64">
        <f t="shared" si="0"/>
        <v>3150</v>
      </c>
    </row>
    <row r="20" spans="1:7" x14ac:dyDescent="0.25">
      <c r="A20" s="65" t="s">
        <v>5043</v>
      </c>
      <c r="B20" s="65" t="s">
        <v>5044</v>
      </c>
      <c r="C20" s="66" t="s">
        <v>5045</v>
      </c>
      <c r="D20" s="65">
        <v>180</v>
      </c>
      <c r="E20" s="65" t="s">
        <v>1068</v>
      </c>
      <c r="F20" s="67">
        <v>24</v>
      </c>
      <c r="G20" s="64">
        <f t="shared" si="0"/>
        <v>4320</v>
      </c>
    </row>
    <row r="21" spans="1:7" x14ac:dyDescent="0.25">
      <c r="A21" s="65" t="s">
        <v>5046</v>
      </c>
      <c r="B21" s="65" t="s">
        <v>5047</v>
      </c>
      <c r="C21" s="66" t="s">
        <v>5048</v>
      </c>
      <c r="D21" s="65">
        <v>164</v>
      </c>
      <c r="E21" s="65" t="s">
        <v>1068</v>
      </c>
      <c r="F21" s="67">
        <v>71</v>
      </c>
      <c r="G21" s="64">
        <f t="shared" si="0"/>
        <v>11644</v>
      </c>
    </row>
    <row r="22" spans="1:7" x14ac:dyDescent="0.25">
      <c r="A22" s="65" t="s">
        <v>5049</v>
      </c>
      <c r="B22" s="65" t="s">
        <v>5050</v>
      </c>
      <c r="C22" s="66" t="s">
        <v>5051</v>
      </c>
      <c r="D22" s="65">
        <v>6</v>
      </c>
      <c r="E22" s="65" t="s">
        <v>1068</v>
      </c>
      <c r="F22" s="67">
        <v>546</v>
      </c>
      <c r="G22" s="64">
        <f t="shared" si="0"/>
        <v>3276</v>
      </c>
    </row>
    <row r="23" spans="1:7" x14ac:dyDescent="0.25">
      <c r="A23" s="65" t="s">
        <v>5052</v>
      </c>
      <c r="B23" s="65" t="s">
        <v>5053</v>
      </c>
      <c r="C23" s="66" t="s">
        <v>5054</v>
      </c>
      <c r="D23" s="65">
        <v>26</v>
      </c>
      <c r="E23" s="65" t="s">
        <v>1068</v>
      </c>
      <c r="F23" s="67">
        <v>571</v>
      </c>
      <c r="G23" s="64">
        <f t="shared" si="0"/>
        <v>14846</v>
      </c>
    </row>
    <row r="24" spans="1:7" x14ac:dyDescent="0.25">
      <c r="A24" s="65" t="s">
        <v>5055</v>
      </c>
      <c r="B24" s="65" t="s">
        <v>5056</v>
      </c>
      <c r="C24" s="66" t="s">
        <v>5057</v>
      </c>
      <c r="D24" s="65">
        <v>128</v>
      </c>
      <c r="E24" s="65" t="s">
        <v>1068</v>
      </c>
      <c r="F24" s="67">
        <v>62</v>
      </c>
      <c r="G24" s="64">
        <f t="shared" si="0"/>
        <v>7936</v>
      </c>
    </row>
    <row r="25" spans="1:7" x14ac:dyDescent="0.25">
      <c r="A25" s="65" t="s">
        <v>5058</v>
      </c>
      <c r="B25" s="65" t="s">
        <v>5059</v>
      </c>
      <c r="C25" s="66" t="s">
        <v>5060</v>
      </c>
      <c r="D25" s="65">
        <v>7</v>
      </c>
      <c r="E25" s="65" t="s">
        <v>1068</v>
      </c>
      <c r="F25" s="67">
        <v>719</v>
      </c>
      <c r="G25" s="64">
        <f t="shared" si="0"/>
        <v>5033</v>
      </c>
    </row>
    <row r="26" spans="1:7" x14ac:dyDescent="0.25">
      <c r="A26" s="65" t="s">
        <v>5061</v>
      </c>
      <c r="B26" s="65" t="s">
        <v>5062</v>
      </c>
      <c r="C26" s="66" t="s">
        <v>5063</v>
      </c>
      <c r="D26" s="65">
        <v>2</v>
      </c>
      <c r="E26" s="65" t="s">
        <v>1068</v>
      </c>
      <c r="F26" s="67">
        <v>478</v>
      </c>
      <c r="G26" s="64">
        <f t="shared" si="0"/>
        <v>956</v>
      </c>
    </row>
    <row r="27" spans="1:7" x14ac:dyDescent="0.25">
      <c r="A27" s="65" t="s">
        <v>5064</v>
      </c>
      <c r="B27" s="65" t="s">
        <v>5065</v>
      </c>
      <c r="C27" s="66" t="s">
        <v>5066</v>
      </c>
      <c r="D27" s="65">
        <v>10</v>
      </c>
      <c r="E27" s="65" t="s">
        <v>1068</v>
      </c>
      <c r="F27" s="67">
        <v>113</v>
      </c>
      <c r="G27" s="64">
        <f t="shared" si="0"/>
        <v>1130</v>
      </c>
    </row>
    <row r="28" spans="1:7" x14ac:dyDescent="0.25">
      <c r="A28" s="65" t="s">
        <v>5067</v>
      </c>
      <c r="B28" s="65" t="s">
        <v>5068</v>
      </c>
      <c r="C28" s="66" t="s">
        <v>5069</v>
      </c>
      <c r="D28" s="65">
        <v>18</v>
      </c>
      <c r="E28" s="65" t="s">
        <v>1068</v>
      </c>
      <c r="F28" s="67">
        <v>139</v>
      </c>
      <c r="G28" s="64">
        <f t="shared" si="0"/>
        <v>2502</v>
      </c>
    </row>
    <row r="29" spans="1:7" x14ac:dyDescent="0.25">
      <c r="A29" s="65" t="s">
        <v>5070</v>
      </c>
      <c r="B29" s="65" t="s">
        <v>5071</v>
      </c>
      <c r="C29" s="66" t="s">
        <v>5072</v>
      </c>
      <c r="D29" s="65">
        <v>3</v>
      </c>
      <c r="E29" s="65" t="s">
        <v>1068</v>
      </c>
      <c r="F29" s="67">
        <v>40</v>
      </c>
      <c r="G29" s="64">
        <f t="shared" si="0"/>
        <v>120</v>
      </c>
    </row>
    <row r="30" spans="1:7" x14ac:dyDescent="0.25">
      <c r="A30" s="65" t="s">
        <v>5073</v>
      </c>
      <c r="B30" s="65" t="s">
        <v>5074</v>
      </c>
      <c r="C30" s="66" t="s">
        <v>5075</v>
      </c>
      <c r="D30" s="65">
        <v>3</v>
      </c>
      <c r="E30" s="65" t="s">
        <v>1068</v>
      </c>
      <c r="F30" s="67">
        <v>15904</v>
      </c>
      <c r="G30" s="64">
        <f t="shared" si="0"/>
        <v>47712</v>
      </c>
    </row>
    <row r="31" spans="1:7" x14ac:dyDescent="0.25">
      <c r="A31" s="65" t="s">
        <v>5076</v>
      </c>
      <c r="B31" s="65" t="s">
        <v>5077</v>
      </c>
      <c r="C31" s="66" t="s">
        <v>5078</v>
      </c>
      <c r="D31" s="65">
        <v>28</v>
      </c>
      <c r="E31" s="65" t="s">
        <v>1068</v>
      </c>
      <c r="F31" s="67">
        <v>21441</v>
      </c>
      <c r="G31" s="64">
        <f t="shared" si="0"/>
        <v>600348</v>
      </c>
    </row>
    <row r="32" spans="1:7" x14ac:dyDescent="0.25">
      <c r="A32" s="65" t="s">
        <v>5079</v>
      </c>
      <c r="B32" s="65" t="s">
        <v>5080</v>
      </c>
      <c r="C32" s="66" t="s">
        <v>5081</v>
      </c>
      <c r="D32" s="65">
        <v>9</v>
      </c>
      <c r="E32" s="65" t="s">
        <v>1068</v>
      </c>
      <c r="F32" s="67">
        <v>998</v>
      </c>
      <c r="G32" s="64">
        <f t="shared" si="0"/>
        <v>8982</v>
      </c>
    </row>
    <row r="33" spans="1:7" x14ac:dyDescent="0.25">
      <c r="A33" s="65" t="s">
        <v>5082</v>
      </c>
      <c r="B33" s="65" t="s">
        <v>5083</v>
      </c>
      <c r="C33" s="66" t="s">
        <v>5084</v>
      </c>
      <c r="D33" s="65">
        <v>1</v>
      </c>
      <c r="E33" s="65" t="s">
        <v>1068</v>
      </c>
      <c r="F33" s="67">
        <v>1741</v>
      </c>
      <c r="G33" s="64">
        <f t="shared" si="0"/>
        <v>1741</v>
      </c>
    </row>
    <row r="34" spans="1:7" x14ac:dyDescent="0.25">
      <c r="A34" s="65" t="s">
        <v>5085</v>
      </c>
      <c r="B34" s="65" t="s">
        <v>5086</v>
      </c>
      <c r="C34" s="66" t="s">
        <v>5087</v>
      </c>
      <c r="D34" s="65">
        <v>26</v>
      </c>
      <c r="E34" s="65" t="s">
        <v>1068</v>
      </c>
      <c r="F34" s="67">
        <v>1389</v>
      </c>
      <c r="G34" s="64">
        <f t="shared" si="0"/>
        <v>36114</v>
      </c>
    </row>
    <row r="35" spans="1:7" x14ac:dyDescent="0.25">
      <c r="A35" s="65" t="s">
        <v>5088</v>
      </c>
      <c r="B35" s="65" t="s">
        <v>5089</v>
      </c>
      <c r="C35" s="66" t="s">
        <v>5090</v>
      </c>
      <c r="D35" s="65">
        <v>1</v>
      </c>
      <c r="E35" s="65" t="s">
        <v>1068</v>
      </c>
      <c r="F35" s="67">
        <v>4149</v>
      </c>
      <c r="G35" s="64">
        <f t="shared" si="0"/>
        <v>4149</v>
      </c>
    </row>
    <row r="36" spans="1:7" x14ac:dyDescent="0.25">
      <c r="A36" s="65" t="s">
        <v>5091</v>
      </c>
      <c r="B36" s="65" t="s">
        <v>5092</v>
      </c>
      <c r="C36" s="66" t="s">
        <v>5093</v>
      </c>
      <c r="D36" s="65">
        <v>4</v>
      </c>
      <c r="E36" s="65" t="s">
        <v>1068</v>
      </c>
      <c r="F36" s="67">
        <v>2214</v>
      </c>
      <c r="G36" s="64">
        <f t="shared" si="0"/>
        <v>8856</v>
      </c>
    </row>
    <row r="37" spans="1:7" x14ac:dyDescent="0.25">
      <c r="A37" s="65" t="s">
        <v>5094</v>
      </c>
      <c r="B37" s="65" t="s">
        <v>5095</v>
      </c>
      <c r="C37" s="66" t="s">
        <v>5096</v>
      </c>
      <c r="D37" s="65">
        <v>2</v>
      </c>
      <c r="E37" s="65" t="s">
        <v>1068</v>
      </c>
      <c r="F37" s="67">
        <v>15904</v>
      </c>
      <c r="G37" s="64">
        <f t="shared" si="0"/>
        <v>31808</v>
      </c>
    </row>
    <row r="38" spans="1:7" x14ac:dyDescent="0.25">
      <c r="A38" s="65" t="s">
        <v>5097</v>
      </c>
      <c r="B38" s="65" t="s">
        <v>5098</v>
      </c>
      <c r="C38" s="66" t="s">
        <v>5099</v>
      </c>
      <c r="D38" s="65">
        <v>2</v>
      </c>
      <c r="E38" s="65" t="s">
        <v>1068</v>
      </c>
      <c r="F38" s="67">
        <v>2355</v>
      </c>
      <c r="G38" s="64">
        <f t="shared" si="0"/>
        <v>4710</v>
      </c>
    </row>
    <row r="39" spans="1:7" x14ac:dyDescent="0.25">
      <c r="A39" s="65" t="s">
        <v>5100</v>
      </c>
      <c r="B39" s="65" t="s">
        <v>5101</v>
      </c>
      <c r="C39" s="66" t="s">
        <v>5102</v>
      </c>
      <c r="D39" s="65">
        <v>2</v>
      </c>
      <c r="E39" s="65" t="s">
        <v>1068</v>
      </c>
      <c r="F39" s="67">
        <v>672</v>
      </c>
      <c r="G39" s="64">
        <f t="shared" si="0"/>
        <v>1344</v>
      </c>
    </row>
    <row r="40" spans="1:7" x14ac:dyDescent="0.25">
      <c r="A40" s="65" t="s">
        <v>5103</v>
      </c>
      <c r="B40" s="65" t="s">
        <v>5104</v>
      </c>
      <c r="C40" s="66" t="s">
        <v>5105</v>
      </c>
      <c r="D40" s="65">
        <v>57</v>
      </c>
      <c r="E40" s="65" t="s">
        <v>1068</v>
      </c>
      <c r="F40" s="67">
        <v>71</v>
      </c>
      <c r="G40" s="64">
        <f t="shared" si="0"/>
        <v>4047</v>
      </c>
    </row>
    <row r="41" spans="1:7" x14ac:dyDescent="0.25">
      <c r="A41" s="65" t="s">
        <v>5106</v>
      </c>
      <c r="B41" s="65" t="s">
        <v>5107</v>
      </c>
      <c r="C41" s="66" t="s">
        <v>5108</v>
      </c>
      <c r="D41" s="65">
        <v>12</v>
      </c>
      <c r="E41" s="65" t="s">
        <v>1068</v>
      </c>
      <c r="F41" s="67">
        <v>38</v>
      </c>
      <c r="G41" s="64">
        <f t="shared" si="0"/>
        <v>456</v>
      </c>
    </row>
    <row r="42" spans="1:7" x14ac:dyDescent="0.25">
      <c r="A42" s="65" t="s">
        <v>5109</v>
      </c>
      <c r="B42" s="65" t="s">
        <v>5110</v>
      </c>
      <c r="C42" s="66" t="s">
        <v>5111</v>
      </c>
      <c r="D42" s="65">
        <v>6</v>
      </c>
      <c r="E42" s="65" t="s">
        <v>1068</v>
      </c>
      <c r="F42" s="67">
        <v>276</v>
      </c>
      <c r="G42" s="64">
        <f t="shared" si="0"/>
        <v>1656</v>
      </c>
    </row>
    <row r="43" spans="1:7" x14ac:dyDescent="0.25">
      <c r="A43" s="65" t="s">
        <v>5112</v>
      </c>
      <c r="B43" s="65" t="s">
        <v>5113</v>
      </c>
      <c r="C43" s="66" t="s">
        <v>5114</v>
      </c>
      <c r="D43" s="65">
        <v>853</v>
      </c>
      <c r="E43" s="65" t="s">
        <v>1068</v>
      </c>
      <c r="F43" s="67">
        <v>74</v>
      </c>
      <c r="G43" s="64">
        <f t="shared" si="0"/>
        <v>63122</v>
      </c>
    </row>
    <row r="44" spans="1:7" x14ac:dyDescent="0.25">
      <c r="A44" s="65" t="s">
        <v>5115</v>
      </c>
      <c r="B44" s="65" t="s">
        <v>5116</v>
      </c>
      <c r="C44" s="66" t="s">
        <v>5117</v>
      </c>
      <c r="D44" s="65">
        <v>5</v>
      </c>
      <c r="E44" s="65" t="s">
        <v>1068</v>
      </c>
      <c r="F44" s="67">
        <v>73</v>
      </c>
      <c r="G44" s="64">
        <f t="shared" si="0"/>
        <v>365</v>
      </c>
    </row>
    <row r="45" spans="1:7" x14ac:dyDescent="0.25">
      <c r="A45" s="65" t="s">
        <v>5118</v>
      </c>
      <c r="B45" s="65" t="s">
        <v>5119</v>
      </c>
      <c r="C45" s="66" t="s">
        <v>5120</v>
      </c>
      <c r="D45" s="65">
        <v>22</v>
      </c>
      <c r="E45" s="65" t="s">
        <v>1068</v>
      </c>
      <c r="F45" s="67">
        <v>84</v>
      </c>
      <c r="G45" s="64">
        <f t="shared" si="0"/>
        <v>1848</v>
      </c>
    </row>
    <row r="46" spans="1:7" x14ac:dyDescent="0.25">
      <c r="A46" s="65" t="s">
        <v>5121</v>
      </c>
      <c r="B46" s="65" t="s">
        <v>5122</v>
      </c>
      <c r="C46" s="66" t="s">
        <v>5123</v>
      </c>
      <c r="D46" s="65">
        <v>16</v>
      </c>
      <c r="E46" s="65" t="s">
        <v>1068</v>
      </c>
      <c r="F46" s="67">
        <v>1086</v>
      </c>
      <c r="G46" s="64">
        <f t="shared" si="0"/>
        <v>17376</v>
      </c>
    </row>
    <row r="47" spans="1:7" x14ac:dyDescent="0.25">
      <c r="A47" s="65" t="s">
        <v>5124</v>
      </c>
      <c r="B47" s="65" t="s">
        <v>5125</v>
      </c>
      <c r="C47" s="66" t="s">
        <v>5126</v>
      </c>
      <c r="D47" s="65">
        <v>6</v>
      </c>
      <c r="E47" s="65" t="s">
        <v>1068</v>
      </c>
      <c r="F47" s="67">
        <v>179</v>
      </c>
      <c r="G47" s="64">
        <f t="shared" si="0"/>
        <v>1074</v>
      </c>
    </row>
    <row r="48" spans="1:7" x14ac:dyDescent="0.25">
      <c r="A48" s="65" t="s">
        <v>5127</v>
      </c>
      <c r="B48" s="65" t="s">
        <v>5128</v>
      </c>
      <c r="C48" s="66" t="s">
        <v>5129</v>
      </c>
      <c r="D48" s="65">
        <v>8</v>
      </c>
      <c r="E48" s="65" t="s">
        <v>1068</v>
      </c>
      <c r="F48" s="67">
        <v>765</v>
      </c>
      <c r="G48" s="64">
        <f t="shared" si="0"/>
        <v>6120</v>
      </c>
    </row>
    <row r="49" spans="1:7" x14ac:dyDescent="0.25">
      <c r="A49" s="65" t="s">
        <v>5130</v>
      </c>
      <c r="B49" s="65" t="s">
        <v>5131</v>
      </c>
      <c r="C49" s="66" t="s">
        <v>5132</v>
      </c>
      <c r="D49" s="65">
        <v>60</v>
      </c>
      <c r="E49" s="65" t="s">
        <v>1068</v>
      </c>
      <c r="F49" s="67">
        <v>1027</v>
      </c>
      <c r="G49" s="64">
        <f t="shared" si="0"/>
        <v>61620</v>
      </c>
    </row>
    <row r="50" spans="1:7" x14ac:dyDescent="0.25">
      <c r="A50" s="65" t="s">
        <v>5133</v>
      </c>
      <c r="B50" s="65" t="s">
        <v>5134</v>
      </c>
      <c r="C50" s="66" t="s">
        <v>5135</v>
      </c>
      <c r="D50" s="65">
        <v>15</v>
      </c>
      <c r="E50" s="65" t="s">
        <v>1068</v>
      </c>
      <c r="F50" s="67">
        <v>887</v>
      </c>
      <c r="G50" s="64">
        <f t="shared" si="0"/>
        <v>13305</v>
      </c>
    </row>
    <row r="51" spans="1:7" x14ac:dyDescent="0.25">
      <c r="A51" s="65" t="s">
        <v>5136</v>
      </c>
      <c r="B51" s="65" t="s">
        <v>5137</v>
      </c>
      <c r="C51" s="66" t="s">
        <v>5138</v>
      </c>
      <c r="D51" s="65">
        <v>22</v>
      </c>
      <c r="E51" s="65" t="s">
        <v>1068</v>
      </c>
      <c r="F51" s="67">
        <v>2369</v>
      </c>
      <c r="G51" s="64">
        <f t="shared" si="0"/>
        <v>52118</v>
      </c>
    </row>
    <row r="52" spans="1:7" x14ac:dyDescent="0.25">
      <c r="A52" s="65" t="s">
        <v>5139</v>
      </c>
      <c r="B52" s="65" t="s">
        <v>5140</v>
      </c>
      <c r="C52" s="66" t="s">
        <v>5141</v>
      </c>
      <c r="D52" s="65">
        <v>13</v>
      </c>
      <c r="E52" s="65" t="s">
        <v>1068</v>
      </c>
      <c r="F52" s="67">
        <v>5575</v>
      </c>
      <c r="G52" s="64">
        <f t="shared" si="0"/>
        <v>72475</v>
      </c>
    </row>
    <row r="53" spans="1:7" x14ac:dyDescent="0.25">
      <c r="A53" s="65" t="s">
        <v>5142</v>
      </c>
      <c r="B53" s="65" t="s">
        <v>5143</v>
      </c>
      <c r="C53" s="66" t="s">
        <v>5144</v>
      </c>
      <c r="D53" s="65">
        <v>5</v>
      </c>
      <c r="E53" s="65" t="s">
        <v>1068</v>
      </c>
      <c r="F53" s="67">
        <v>843</v>
      </c>
      <c r="G53" s="64">
        <f t="shared" si="0"/>
        <v>4215</v>
      </c>
    </row>
    <row r="54" spans="1:7" x14ac:dyDescent="0.25">
      <c r="A54" s="65" t="s">
        <v>5145</v>
      </c>
      <c r="B54" s="65" t="s">
        <v>5146</v>
      </c>
      <c r="C54" s="66" t="s">
        <v>5147</v>
      </c>
      <c r="D54" s="65">
        <v>2</v>
      </c>
      <c r="E54" s="65" t="s">
        <v>1068</v>
      </c>
      <c r="F54" s="67">
        <v>283</v>
      </c>
      <c r="G54" s="64">
        <f t="shared" si="0"/>
        <v>566</v>
      </c>
    </row>
    <row r="55" spans="1:7" x14ac:dyDescent="0.25">
      <c r="A55" s="65" t="s">
        <v>5148</v>
      </c>
      <c r="B55" s="65" t="s">
        <v>5149</v>
      </c>
      <c r="C55" s="66" t="s">
        <v>5150</v>
      </c>
      <c r="D55" s="65">
        <v>10</v>
      </c>
      <c r="E55" s="65" t="s">
        <v>1068</v>
      </c>
      <c r="F55" s="67">
        <v>84428</v>
      </c>
      <c r="G55" s="64">
        <f t="shared" si="0"/>
        <v>844280</v>
      </c>
    </row>
    <row r="56" spans="1:7" x14ac:dyDescent="0.25">
      <c r="A56" s="65" t="s">
        <v>5151</v>
      </c>
      <c r="B56" s="65" t="s">
        <v>5152</v>
      </c>
      <c r="C56" s="66" t="s">
        <v>5153</v>
      </c>
      <c r="D56" s="65">
        <v>8</v>
      </c>
      <c r="E56" s="65" t="s">
        <v>1068</v>
      </c>
      <c r="F56" s="67">
        <v>966</v>
      </c>
      <c r="G56" s="64">
        <f t="shared" si="0"/>
        <v>7728</v>
      </c>
    </row>
    <row r="57" spans="1:7" x14ac:dyDescent="0.25">
      <c r="A57" s="65" t="s">
        <v>5154</v>
      </c>
      <c r="B57" s="65" t="s">
        <v>5155</v>
      </c>
      <c r="C57" s="66" t="s">
        <v>5156</v>
      </c>
      <c r="D57" s="65">
        <v>22</v>
      </c>
      <c r="E57" s="65" t="s">
        <v>1068</v>
      </c>
      <c r="F57" s="67">
        <v>10</v>
      </c>
      <c r="G57" s="64">
        <f t="shared" si="0"/>
        <v>220</v>
      </c>
    </row>
    <row r="58" spans="1:7" x14ac:dyDescent="0.25">
      <c r="A58" s="65" t="s">
        <v>5157</v>
      </c>
      <c r="B58" s="65" t="s">
        <v>5158</v>
      </c>
      <c r="C58" s="66" t="s">
        <v>5159</v>
      </c>
      <c r="D58" s="65">
        <v>4</v>
      </c>
      <c r="E58" s="65" t="s">
        <v>1068</v>
      </c>
      <c r="F58" s="67">
        <v>47</v>
      </c>
      <c r="G58" s="64">
        <f t="shared" si="0"/>
        <v>188</v>
      </c>
    </row>
    <row r="59" spans="1:7" x14ac:dyDescent="0.25">
      <c r="A59" s="65" t="s">
        <v>5160</v>
      </c>
      <c r="B59" s="65" t="s">
        <v>5161</v>
      </c>
      <c r="C59" s="66" t="s">
        <v>5162</v>
      </c>
      <c r="D59" s="65">
        <v>6</v>
      </c>
      <c r="E59" s="65" t="s">
        <v>1068</v>
      </c>
      <c r="F59" s="67">
        <v>14</v>
      </c>
      <c r="G59" s="64">
        <f t="shared" si="0"/>
        <v>84</v>
      </c>
    </row>
    <row r="60" spans="1:7" x14ac:dyDescent="0.25">
      <c r="A60" s="65" t="s">
        <v>5163</v>
      </c>
      <c r="B60" s="65" t="s">
        <v>5164</v>
      </c>
      <c r="C60" s="66" t="s">
        <v>5165</v>
      </c>
      <c r="D60" s="65">
        <v>2</v>
      </c>
      <c r="E60" s="65" t="s">
        <v>1068</v>
      </c>
      <c r="F60" s="67">
        <v>2860</v>
      </c>
      <c r="G60" s="64">
        <f t="shared" si="0"/>
        <v>5720</v>
      </c>
    </row>
    <row r="61" spans="1:7" x14ac:dyDescent="0.25">
      <c r="A61" s="65" t="s">
        <v>5166</v>
      </c>
      <c r="B61" s="65" t="s">
        <v>5167</v>
      </c>
      <c r="C61" s="66" t="s">
        <v>5168</v>
      </c>
      <c r="D61" s="65">
        <v>5</v>
      </c>
      <c r="E61" s="65" t="s">
        <v>1068</v>
      </c>
      <c r="F61" s="67">
        <v>780</v>
      </c>
      <c r="G61" s="64">
        <f t="shared" si="0"/>
        <v>3900</v>
      </c>
    </row>
    <row r="62" spans="1:7" x14ac:dyDescent="0.25">
      <c r="A62" s="65" t="s">
        <v>5169</v>
      </c>
      <c r="B62" s="65" t="s">
        <v>5170</v>
      </c>
      <c r="C62" s="66" t="s">
        <v>5171</v>
      </c>
      <c r="D62" s="65">
        <v>4</v>
      </c>
      <c r="E62" s="65" t="s">
        <v>1068</v>
      </c>
      <c r="F62" s="67">
        <v>433</v>
      </c>
      <c r="G62" s="64">
        <f t="shared" si="0"/>
        <v>1732</v>
      </c>
    </row>
    <row r="63" spans="1:7" x14ac:dyDescent="0.25">
      <c r="A63" s="65" t="s">
        <v>5172</v>
      </c>
      <c r="B63" s="65" t="s">
        <v>5173</v>
      </c>
      <c r="C63" s="66" t="s">
        <v>5174</v>
      </c>
      <c r="D63" s="65">
        <v>46</v>
      </c>
      <c r="E63" s="65" t="s">
        <v>1068</v>
      </c>
      <c r="F63" s="67">
        <v>516</v>
      </c>
      <c r="G63" s="64">
        <f t="shared" si="0"/>
        <v>23736</v>
      </c>
    </row>
    <row r="64" spans="1:7" x14ac:dyDescent="0.25">
      <c r="A64" s="65" t="s">
        <v>5175</v>
      </c>
      <c r="B64" s="65" t="s">
        <v>5176</v>
      </c>
      <c r="C64" s="66" t="s">
        <v>5177</v>
      </c>
      <c r="D64" s="65">
        <v>22</v>
      </c>
      <c r="E64" s="65" t="s">
        <v>1068</v>
      </c>
      <c r="F64" s="67">
        <v>1845</v>
      </c>
      <c r="G64" s="64">
        <f t="shared" si="0"/>
        <v>40590</v>
      </c>
    </row>
    <row r="65" spans="1:7" x14ac:dyDescent="0.25">
      <c r="A65" s="65" t="s">
        <v>5178</v>
      </c>
      <c r="B65" s="65" t="s">
        <v>5179</v>
      </c>
      <c r="C65" s="66" t="s">
        <v>5180</v>
      </c>
      <c r="D65" s="65">
        <v>26</v>
      </c>
      <c r="E65" s="65" t="s">
        <v>1068</v>
      </c>
      <c r="F65" s="67">
        <v>42</v>
      </c>
      <c r="G65" s="64">
        <f t="shared" si="0"/>
        <v>1092</v>
      </c>
    </row>
    <row r="66" spans="1:7" x14ac:dyDescent="0.25">
      <c r="A66" s="65" t="s">
        <v>5181</v>
      </c>
      <c r="B66" s="61" t="s">
        <v>5182</v>
      </c>
      <c r="C66" s="62" t="s">
        <v>5183</v>
      </c>
      <c r="D66" s="61">
        <v>2</v>
      </c>
      <c r="E66" s="61" t="s">
        <v>1068</v>
      </c>
      <c r="F66" s="63">
        <v>1017</v>
      </c>
      <c r="G66" s="64">
        <f t="shared" si="0"/>
        <v>2034</v>
      </c>
    </row>
    <row r="67" spans="1:7" x14ac:dyDescent="0.25">
      <c r="A67" s="65" t="s">
        <v>5184</v>
      </c>
      <c r="B67" s="61" t="s">
        <v>5185</v>
      </c>
      <c r="C67" s="62" t="s">
        <v>5186</v>
      </c>
      <c r="D67" s="61">
        <v>5</v>
      </c>
      <c r="E67" s="61" t="s">
        <v>1068</v>
      </c>
      <c r="F67" s="63">
        <v>34</v>
      </c>
      <c r="G67" s="64">
        <f t="shared" ref="G67:G68" si="1">PRODUCT(D67:F67)</f>
        <v>170</v>
      </c>
    </row>
    <row r="68" spans="1:7" x14ac:dyDescent="0.25">
      <c r="A68" s="65" t="s">
        <v>5187</v>
      </c>
      <c r="B68" s="61" t="s">
        <v>5188</v>
      </c>
      <c r="C68" s="62" t="s">
        <v>5189</v>
      </c>
      <c r="D68" s="61">
        <v>3</v>
      </c>
      <c r="E68" s="61" t="s">
        <v>1370</v>
      </c>
      <c r="F68" s="63"/>
      <c r="G68" s="64">
        <f t="shared" si="1"/>
        <v>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workbookViewId="0">
      <selection activeCell="I9" sqref="I9"/>
    </sheetView>
  </sheetViews>
  <sheetFormatPr defaultRowHeight="15" x14ac:dyDescent="0.25"/>
  <cols>
    <col min="2" max="2" width="23.42578125" bestFit="1" customWidth="1"/>
    <col min="3" max="3" width="105.7109375" bestFit="1" customWidth="1"/>
    <col min="6" max="6" width="12" style="22" bestFit="1" customWidth="1"/>
    <col min="7" max="7" width="15.28515625" customWidth="1"/>
  </cols>
  <sheetData>
    <row r="1" spans="1:7" ht="44.25" customHeight="1" x14ac:dyDescent="0.25">
      <c r="A1" s="47" t="s">
        <v>0</v>
      </c>
      <c r="B1" s="47" t="s">
        <v>1</v>
      </c>
      <c r="C1" s="53" t="s">
        <v>2</v>
      </c>
      <c r="D1" s="47" t="s">
        <v>1061</v>
      </c>
      <c r="E1" s="47" t="s">
        <v>3405</v>
      </c>
      <c r="F1" s="51" t="s">
        <v>1992</v>
      </c>
      <c r="G1" s="52" t="s">
        <v>5805</v>
      </c>
    </row>
    <row r="2" spans="1:7" x14ac:dyDescent="0.25">
      <c r="A2" s="65" t="s">
        <v>5190</v>
      </c>
      <c r="B2" s="65" t="s">
        <v>5191</v>
      </c>
      <c r="C2" s="66" t="s">
        <v>5192</v>
      </c>
      <c r="D2" s="65">
        <v>6</v>
      </c>
      <c r="E2" s="65" t="s">
        <v>1068</v>
      </c>
      <c r="F2" s="67">
        <v>162.91</v>
      </c>
      <c r="G2" s="64">
        <f>PRODUCT(D2:F2)</f>
        <v>977.46</v>
      </c>
    </row>
    <row r="3" spans="1:7" x14ac:dyDescent="0.25">
      <c r="A3" s="65" t="s">
        <v>5193</v>
      </c>
      <c r="B3" s="65" t="s">
        <v>5194</v>
      </c>
      <c r="C3" s="66" t="s">
        <v>5195</v>
      </c>
      <c r="D3" s="65">
        <v>18</v>
      </c>
      <c r="E3" s="65" t="s">
        <v>1068</v>
      </c>
      <c r="F3" s="67">
        <v>21.610000000000003</v>
      </c>
      <c r="G3" s="64">
        <f t="shared" ref="G3:G66" si="0">PRODUCT(D3:F3)</f>
        <v>388.98000000000008</v>
      </c>
    </row>
    <row r="4" spans="1:7" x14ac:dyDescent="0.25">
      <c r="A4" s="65" t="s">
        <v>5196</v>
      </c>
      <c r="B4" s="65" t="s">
        <v>5197</v>
      </c>
      <c r="C4" s="66" t="s">
        <v>5198</v>
      </c>
      <c r="D4" s="65">
        <v>15</v>
      </c>
      <c r="E4" s="65" t="s">
        <v>1068</v>
      </c>
      <c r="F4" s="67">
        <v>13.99</v>
      </c>
      <c r="G4" s="64">
        <f t="shared" si="0"/>
        <v>209.85</v>
      </c>
    </row>
    <row r="5" spans="1:7" x14ac:dyDescent="0.25">
      <c r="A5" s="65" t="s">
        <v>5199</v>
      </c>
      <c r="B5" s="65" t="s">
        <v>5200</v>
      </c>
      <c r="C5" s="66" t="s">
        <v>5201</v>
      </c>
      <c r="D5" s="65">
        <v>296</v>
      </c>
      <c r="E5" s="65" t="s">
        <v>1068</v>
      </c>
      <c r="F5" s="67">
        <v>5.61</v>
      </c>
      <c r="G5" s="64">
        <f t="shared" si="0"/>
        <v>1660.5600000000002</v>
      </c>
    </row>
    <row r="6" spans="1:7" x14ac:dyDescent="0.25">
      <c r="A6" s="65" t="s">
        <v>5202</v>
      </c>
      <c r="B6" s="65" t="s">
        <v>5203</v>
      </c>
      <c r="C6" s="66" t="s">
        <v>5204</v>
      </c>
      <c r="D6" s="65">
        <v>39</v>
      </c>
      <c r="E6" s="65" t="s">
        <v>1068</v>
      </c>
      <c r="F6" s="67">
        <v>9.5299999999999994</v>
      </c>
      <c r="G6" s="64">
        <f t="shared" si="0"/>
        <v>371.66999999999996</v>
      </c>
    </row>
    <row r="7" spans="1:7" x14ac:dyDescent="0.25">
      <c r="A7" s="65" t="s">
        <v>5205</v>
      </c>
      <c r="B7" s="65" t="s">
        <v>5206</v>
      </c>
      <c r="C7" s="66" t="s">
        <v>5207</v>
      </c>
      <c r="D7" s="65">
        <v>3</v>
      </c>
      <c r="E7" s="65" t="s">
        <v>1068</v>
      </c>
      <c r="F7" s="67">
        <v>16.380000000000003</v>
      </c>
      <c r="G7" s="64">
        <f t="shared" si="0"/>
        <v>49.140000000000008</v>
      </c>
    </row>
    <row r="8" spans="1:7" x14ac:dyDescent="0.25">
      <c r="A8" s="65" t="s">
        <v>5208</v>
      </c>
      <c r="B8" s="65" t="s">
        <v>5209</v>
      </c>
      <c r="C8" s="66" t="s">
        <v>5210</v>
      </c>
      <c r="D8" s="65">
        <v>27</v>
      </c>
      <c r="E8" s="65" t="s">
        <v>1068</v>
      </c>
      <c r="F8" s="67">
        <v>1140.96</v>
      </c>
      <c r="G8" s="64">
        <f t="shared" si="0"/>
        <v>30805.920000000002</v>
      </c>
    </row>
    <row r="9" spans="1:7" x14ac:dyDescent="0.25">
      <c r="A9" s="65" t="s">
        <v>5211</v>
      </c>
      <c r="B9" s="65" t="s">
        <v>5212</v>
      </c>
      <c r="C9" s="66" t="s">
        <v>5213</v>
      </c>
      <c r="D9" s="65">
        <v>30</v>
      </c>
      <c r="E9" s="65" t="s">
        <v>1068</v>
      </c>
      <c r="F9" s="67">
        <v>1100</v>
      </c>
      <c r="G9" s="64">
        <f t="shared" si="0"/>
        <v>33000</v>
      </c>
    </row>
    <row r="10" spans="1:7" x14ac:dyDescent="0.25">
      <c r="A10" s="65" t="s">
        <v>5214</v>
      </c>
      <c r="B10" s="65" t="s">
        <v>5215</v>
      </c>
      <c r="C10" s="66" t="s">
        <v>5216</v>
      </c>
      <c r="D10" s="65">
        <v>3</v>
      </c>
      <c r="E10" s="65" t="s">
        <v>1068</v>
      </c>
      <c r="F10" s="67">
        <v>550</v>
      </c>
      <c r="G10" s="64">
        <f t="shared" si="0"/>
        <v>1650</v>
      </c>
    </row>
    <row r="11" spans="1:7" x14ac:dyDescent="0.25">
      <c r="A11" s="65" t="s">
        <v>5217</v>
      </c>
      <c r="B11" s="65" t="s">
        <v>5218</v>
      </c>
      <c r="C11" s="66" t="s">
        <v>5219</v>
      </c>
      <c r="D11" s="65">
        <v>15</v>
      </c>
      <c r="E11" s="65" t="s">
        <v>1068</v>
      </c>
      <c r="F11" s="67">
        <v>550</v>
      </c>
      <c r="G11" s="64">
        <f t="shared" si="0"/>
        <v>8250</v>
      </c>
    </row>
    <row r="12" spans="1:7" x14ac:dyDescent="0.25">
      <c r="A12" s="65" t="s">
        <v>5220</v>
      </c>
      <c r="B12" s="65" t="s">
        <v>5221</v>
      </c>
      <c r="C12" s="66" t="s">
        <v>5222</v>
      </c>
      <c r="D12" s="65">
        <v>6</v>
      </c>
      <c r="E12" s="65" t="s">
        <v>1068</v>
      </c>
      <c r="F12" s="67">
        <v>27.67</v>
      </c>
      <c r="G12" s="64">
        <f t="shared" si="0"/>
        <v>166.02</v>
      </c>
    </row>
    <row r="13" spans="1:7" x14ac:dyDescent="0.25">
      <c r="A13" s="65" t="s">
        <v>5223</v>
      </c>
      <c r="B13" s="65" t="s">
        <v>5224</v>
      </c>
      <c r="C13" s="66" t="s">
        <v>5225</v>
      </c>
      <c r="D13" s="65">
        <v>154</v>
      </c>
      <c r="E13" s="65" t="s">
        <v>1068</v>
      </c>
      <c r="F13" s="67">
        <v>2.9899999999999998</v>
      </c>
      <c r="G13" s="64">
        <f t="shared" si="0"/>
        <v>460.46</v>
      </c>
    </row>
    <row r="14" spans="1:7" x14ac:dyDescent="0.25">
      <c r="A14" s="65" t="s">
        <v>5226</v>
      </c>
      <c r="B14" s="65" t="s">
        <v>5227</v>
      </c>
      <c r="C14" s="66" t="s">
        <v>5228</v>
      </c>
      <c r="D14" s="65">
        <v>68</v>
      </c>
      <c r="E14" s="65" t="s">
        <v>1068</v>
      </c>
      <c r="F14" s="67">
        <v>44.519999999999996</v>
      </c>
      <c r="G14" s="64">
        <f t="shared" si="0"/>
        <v>3027.3599999999997</v>
      </c>
    </row>
    <row r="15" spans="1:7" x14ac:dyDescent="0.25">
      <c r="A15" s="65" t="s">
        <v>5229</v>
      </c>
      <c r="B15" s="65" t="s">
        <v>5230</v>
      </c>
      <c r="C15" s="66" t="s">
        <v>5231</v>
      </c>
      <c r="D15" s="65">
        <v>1</v>
      </c>
      <c r="E15" s="65" t="s">
        <v>1068</v>
      </c>
      <c r="F15" s="67">
        <v>1964.14</v>
      </c>
      <c r="G15" s="64">
        <f t="shared" si="0"/>
        <v>1964.14</v>
      </c>
    </row>
    <row r="16" spans="1:7" x14ac:dyDescent="0.25">
      <c r="A16" s="65" t="s">
        <v>5232</v>
      </c>
      <c r="B16" s="65" t="s">
        <v>5233</v>
      </c>
      <c r="C16" s="66" t="s">
        <v>5234</v>
      </c>
      <c r="D16" s="65">
        <v>29</v>
      </c>
      <c r="E16" s="65" t="s">
        <v>1068</v>
      </c>
      <c r="F16" s="67">
        <v>471.34</v>
      </c>
      <c r="G16" s="64">
        <f t="shared" si="0"/>
        <v>13668.859999999999</v>
      </c>
    </row>
    <row r="17" spans="1:7" x14ac:dyDescent="0.25">
      <c r="A17" s="65" t="s">
        <v>5235</v>
      </c>
      <c r="B17" s="65" t="s">
        <v>5236</v>
      </c>
      <c r="C17" s="66" t="s">
        <v>5237</v>
      </c>
      <c r="D17" s="65">
        <v>2</v>
      </c>
      <c r="E17" s="65" t="s">
        <v>1068</v>
      </c>
      <c r="F17" s="67">
        <v>11.5</v>
      </c>
      <c r="G17" s="64">
        <f t="shared" si="0"/>
        <v>23</v>
      </c>
    </row>
    <row r="18" spans="1:7" x14ac:dyDescent="0.25">
      <c r="A18" s="65" t="s">
        <v>5238</v>
      </c>
      <c r="B18" s="65" t="s">
        <v>5239</v>
      </c>
      <c r="C18" s="66" t="s">
        <v>5240</v>
      </c>
      <c r="D18" s="65">
        <v>771</v>
      </c>
      <c r="E18" s="65" t="s">
        <v>1068</v>
      </c>
      <c r="F18" s="67">
        <v>20.170000000000002</v>
      </c>
      <c r="G18" s="64">
        <f t="shared" si="0"/>
        <v>15551.070000000002</v>
      </c>
    </row>
    <row r="19" spans="1:7" x14ac:dyDescent="0.25">
      <c r="A19" s="65" t="s">
        <v>5241</v>
      </c>
      <c r="B19" s="65" t="s">
        <v>5242</v>
      </c>
      <c r="C19" s="66" t="s">
        <v>5243</v>
      </c>
      <c r="D19" s="65">
        <v>2</v>
      </c>
      <c r="E19" s="65" t="s">
        <v>1068</v>
      </c>
      <c r="F19" s="67">
        <v>1710.96</v>
      </c>
      <c r="G19" s="64">
        <f t="shared" si="0"/>
        <v>3421.92</v>
      </c>
    </row>
    <row r="20" spans="1:7" x14ac:dyDescent="0.25">
      <c r="A20" s="65" t="s">
        <v>5244</v>
      </c>
      <c r="B20" s="65" t="s">
        <v>5245</v>
      </c>
      <c r="C20" s="66" t="s">
        <v>5243</v>
      </c>
      <c r="D20" s="65">
        <v>1</v>
      </c>
      <c r="E20" s="65" t="s">
        <v>1068</v>
      </c>
      <c r="F20" s="67">
        <v>1710.96</v>
      </c>
      <c r="G20" s="64">
        <f t="shared" si="0"/>
        <v>1710.96</v>
      </c>
    </row>
    <row r="21" spans="1:7" x14ac:dyDescent="0.25">
      <c r="A21" s="65" t="s">
        <v>5246</v>
      </c>
      <c r="B21" s="65" t="s">
        <v>5247</v>
      </c>
      <c r="C21" s="66" t="s">
        <v>5243</v>
      </c>
      <c r="D21" s="65">
        <v>1</v>
      </c>
      <c r="E21" s="65" t="s">
        <v>1068</v>
      </c>
      <c r="F21" s="67">
        <v>1710.96</v>
      </c>
      <c r="G21" s="64">
        <f t="shared" si="0"/>
        <v>1710.96</v>
      </c>
    </row>
    <row r="22" spans="1:7" x14ac:dyDescent="0.25">
      <c r="A22" s="65" t="s">
        <v>5248</v>
      </c>
      <c r="B22" s="65" t="s">
        <v>5249</v>
      </c>
      <c r="C22" s="66" t="s">
        <v>5243</v>
      </c>
      <c r="D22" s="65">
        <v>1</v>
      </c>
      <c r="E22" s="65" t="s">
        <v>1068</v>
      </c>
      <c r="F22" s="67">
        <v>1710.96</v>
      </c>
      <c r="G22" s="64">
        <f t="shared" si="0"/>
        <v>1710.96</v>
      </c>
    </row>
    <row r="23" spans="1:7" x14ac:dyDescent="0.25">
      <c r="A23" s="65" t="s">
        <v>5250</v>
      </c>
      <c r="B23" s="65" t="s">
        <v>5251</v>
      </c>
      <c r="C23" s="66" t="s">
        <v>5243</v>
      </c>
      <c r="D23" s="65">
        <v>1</v>
      </c>
      <c r="E23" s="65" t="s">
        <v>1068</v>
      </c>
      <c r="F23" s="67">
        <v>1878.02</v>
      </c>
      <c r="G23" s="64">
        <f t="shared" si="0"/>
        <v>1878.02</v>
      </c>
    </row>
    <row r="24" spans="1:7" x14ac:dyDescent="0.25">
      <c r="A24" s="65" t="s">
        <v>5252</v>
      </c>
      <c r="B24" s="65" t="s">
        <v>5253</v>
      </c>
      <c r="C24" s="66" t="s">
        <v>5243</v>
      </c>
      <c r="D24" s="65">
        <v>1</v>
      </c>
      <c r="E24" s="65" t="s">
        <v>1068</v>
      </c>
      <c r="F24" s="67">
        <v>1878.02</v>
      </c>
      <c r="G24" s="64">
        <f t="shared" si="0"/>
        <v>1878.02</v>
      </c>
    </row>
    <row r="25" spans="1:7" x14ac:dyDescent="0.25">
      <c r="A25" s="65" t="s">
        <v>5254</v>
      </c>
      <c r="B25" s="65" t="s">
        <v>5255</v>
      </c>
      <c r="C25" s="66" t="s">
        <v>5256</v>
      </c>
      <c r="D25" s="65">
        <v>5</v>
      </c>
      <c r="E25" s="65" t="s">
        <v>1068</v>
      </c>
      <c r="F25" s="67">
        <v>1073.05</v>
      </c>
      <c r="G25" s="64">
        <f t="shared" si="0"/>
        <v>5365.25</v>
      </c>
    </row>
    <row r="26" spans="1:7" x14ac:dyDescent="0.25">
      <c r="A26" s="65" t="s">
        <v>5257</v>
      </c>
      <c r="B26" s="65" t="s">
        <v>5258</v>
      </c>
      <c r="C26" s="66" t="s">
        <v>5259</v>
      </c>
      <c r="D26" s="65">
        <v>1</v>
      </c>
      <c r="E26" s="65" t="s">
        <v>1068</v>
      </c>
      <c r="F26" s="67">
        <v>1919.11</v>
      </c>
      <c r="G26" s="64">
        <f t="shared" si="0"/>
        <v>1919.11</v>
      </c>
    </row>
    <row r="27" spans="1:7" x14ac:dyDescent="0.25">
      <c r="A27" s="65" t="s">
        <v>5260</v>
      </c>
      <c r="B27" s="65" t="s">
        <v>5261</v>
      </c>
      <c r="C27" s="66" t="s">
        <v>5262</v>
      </c>
      <c r="D27" s="65">
        <v>1</v>
      </c>
      <c r="E27" s="65" t="s">
        <v>1068</v>
      </c>
      <c r="F27" s="67">
        <v>1818.68</v>
      </c>
      <c r="G27" s="64">
        <f t="shared" si="0"/>
        <v>1818.68</v>
      </c>
    </row>
    <row r="28" spans="1:7" x14ac:dyDescent="0.25">
      <c r="A28" s="65" t="s">
        <v>5263</v>
      </c>
      <c r="B28" s="65" t="s">
        <v>5264</v>
      </c>
      <c r="C28" s="66" t="s">
        <v>5265</v>
      </c>
      <c r="D28" s="65">
        <v>1</v>
      </c>
      <c r="E28" s="65" t="s">
        <v>1068</v>
      </c>
      <c r="F28" s="67">
        <v>1710.96</v>
      </c>
      <c r="G28" s="64">
        <f t="shared" si="0"/>
        <v>1710.96</v>
      </c>
    </row>
    <row r="29" spans="1:7" x14ac:dyDescent="0.25">
      <c r="A29" s="65" t="s">
        <v>5266</v>
      </c>
      <c r="B29" s="65" t="s">
        <v>5267</v>
      </c>
      <c r="C29" s="66" t="s">
        <v>5268</v>
      </c>
      <c r="D29" s="65">
        <v>2</v>
      </c>
      <c r="E29" s="65" t="s">
        <v>1068</v>
      </c>
      <c r="F29" s="67">
        <v>1785.81</v>
      </c>
      <c r="G29" s="64">
        <f t="shared" si="0"/>
        <v>3571.62</v>
      </c>
    </row>
    <row r="30" spans="1:7" x14ac:dyDescent="0.25">
      <c r="A30" s="65" t="s">
        <v>5269</v>
      </c>
      <c r="B30" s="65" t="s">
        <v>5270</v>
      </c>
      <c r="C30" s="66" t="s">
        <v>5271</v>
      </c>
      <c r="D30" s="65">
        <v>2</v>
      </c>
      <c r="E30" s="65" t="s">
        <v>1068</v>
      </c>
      <c r="F30" s="67">
        <v>158.47999999999999</v>
      </c>
      <c r="G30" s="64">
        <f t="shared" si="0"/>
        <v>316.95999999999998</v>
      </c>
    </row>
    <row r="31" spans="1:7" x14ac:dyDescent="0.25">
      <c r="A31" s="65" t="s">
        <v>5272</v>
      </c>
      <c r="B31" s="65" t="s">
        <v>5273</v>
      </c>
      <c r="C31" s="66" t="s">
        <v>5274</v>
      </c>
      <c r="D31" s="65">
        <v>4</v>
      </c>
      <c r="E31" s="65" t="s">
        <v>1068</v>
      </c>
      <c r="F31" s="67">
        <v>275</v>
      </c>
      <c r="G31" s="64">
        <f t="shared" si="0"/>
        <v>1100</v>
      </c>
    </row>
    <row r="32" spans="1:7" x14ac:dyDescent="0.25">
      <c r="A32" s="65" t="s">
        <v>5275</v>
      </c>
      <c r="B32" s="65" t="s">
        <v>5276</v>
      </c>
      <c r="C32" s="66" t="s">
        <v>5277</v>
      </c>
      <c r="D32" s="65">
        <v>3</v>
      </c>
      <c r="E32" s="65" t="s">
        <v>1068</v>
      </c>
      <c r="F32" s="67">
        <v>717.55</v>
      </c>
      <c r="G32" s="64">
        <f t="shared" si="0"/>
        <v>2152.6499999999996</v>
      </c>
    </row>
    <row r="33" spans="1:7" x14ac:dyDescent="0.25">
      <c r="A33" s="65" t="s">
        <v>5278</v>
      </c>
      <c r="B33" s="65" t="s">
        <v>5279</v>
      </c>
      <c r="C33" s="66" t="s">
        <v>5280</v>
      </c>
      <c r="D33" s="65">
        <v>5</v>
      </c>
      <c r="E33" s="65" t="s">
        <v>1068</v>
      </c>
      <c r="F33" s="67">
        <v>20255.469999999998</v>
      </c>
      <c r="G33" s="64">
        <f t="shared" si="0"/>
        <v>101277.34999999999</v>
      </c>
    </row>
    <row r="34" spans="1:7" x14ac:dyDescent="0.25">
      <c r="A34" s="65" t="s">
        <v>5281</v>
      </c>
      <c r="B34" s="65" t="s">
        <v>5282</v>
      </c>
      <c r="C34" s="66" t="s">
        <v>5283</v>
      </c>
      <c r="D34" s="65">
        <v>4</v>
      </c>
      <c r="E34" s="65" t="s">
        <v>1068</v>
      </c>
      <c r="F34" s="67">
        <v>492.67</v>
      </c>
      <c r="G34" s="64">
        <f t="shared" si="0"/>
        <v>1970.68</v>
      </c>
    </row>
    <row r="35" spans="1:7" x14ac:dyDescent="0.25">
      <c r="A35" s="65" t="s">
        <v>5284</v>
      </c>
      <c r="B35" s="65" t="s">
        <v>5285</v>
      </c>
      <c r="C35" s="66" t="s">
        <v>5286</v>
      </c>
      <c r="D35" s="65">
        <v>21</v>
      </c>
      <c r="E35" s="65" t="s">
        <v>1068</v>
      </c>
      <c r="F35" s="67">
        <v>25.35</v>
      </c>
      <c r="G35" s="64">
        <f t="shared" si="0"/>
        <v>532.35</v>
      </c>
    </row>
    <row r="36" spans="1:7" x14ac:dyDescent="0.25">
      <c r="A36" s="65" t="s">
        <v>5287</v>
      </c>
      <c r="B36" s="65" t="s">
        <v>5288</v>
      </c>
      <c r="C36" s="66" t="s">
        <v>5289</v>
      </c>
      <c r="D36" s="65">
        <v>6</v>
      </c>
      <c r="E36" s="65" t="s">
        <v>1068</v>
      </c>
      <c r="F36" s="67">
        <v>4.51</v>
      </c>
      <c r="G36" s="64">
        <f t="shared" si="0"/>
        <v>27.06</v>
      </c>
    </row>
    <row r="37" spans="1:7" x14ac:dyDescent="0.25">
      <c r="A37" s="65" t="s">
        <v>5290</v>
      </c>
      <c r="B37" s="65" t="s">
        <v>5291</v>
      </c>
      <c r="C37" s="66" t="s">
        <v>5292</v>
      </c>
      <c r="D37" s="65">
        <v>2</v>
      </c>
      <c r="E37" s="65" t="s">
        <v>1068</v>
      </c>
      <c r="F37" s="67">
        <v>1919.11</v>
      </c>
      <c r="G37" s="64">
        <f t="shared" si="0"/>
        <v>3838.22</v>
      </c>
    </row>
    <row r="38" spans="1:7" x14ac:dyDescent="0.25">
      <c r="A38" s="65" t="s">
        <v>5293</v>
      </c>
      <c r="B38" s="65" t="s">
        <v>5294</v>
      </c>
      <c r="C38" s="66" t="s">
        <v>5295</v>
      </c>
      <c r="D38" s="65">
        <v>3</v>
      </c>
      <c r="E38" s="65" t="s">
        <v>1068</v>
      </c>
      <c r="F38" s="67">
        <v>1818.68</v>
      </c>
      <c r="G38" s="64">
        <f t="shared" si="0"/>
        <v>5456.04</v>
      </c>
    </row>
    <row r="39" spans="1:7" x14ac:dyDescent="0.25">
      <c r="A39" s="65" t="s">
        <v>5296</v>
      </c>
      <c r="B39" s="65" t="s">
        <v>5297</v>
      </c>
      <c r="C39" s="66" t="s">
        <v>5298</v>
      </c>
      <c r="D39" s="65">
        <v>2</v>
      </c>
      <c r="E39" s="65" t="s">
        <v>1068</v>
      </c>
      <c r="F39" s="67">
        <v>1710.94</v>
      </c>
      <c r="G39" s="64">
        <f t="shared" si="0"/>
        <v>3421.88</v>
      </c>
    </row>
    <row r="40" spans="1:7" x14ac:dyDescent="0.25">
      <c r="A40" s="65" t="s">
        <v>5299</v>
      </c>
      <c r="B40" s="65" t="s">
        <v>5300</v>
      </c>
      <c r="C40" s="66" t="s">
        <v>5301</v>
      </c>
      <c r="D40" s="65">
        <v>22</v>
      </c>
      <c r="E40" s="65" t="s">
        <v>1068</v>
      </c>
      <c r="F40" s="67">
        <v>1922.1</v>
      </c>
      <c r="G40" s="64">
        <f t="shared" si="0"/>
        <v>42286.2</v>
      </c>
    </row>
    <row r="41" spans="1:7" x14ac:dyDescent="0.25">
      <c r="A41" s="65" t="s">
        <v>5302</v>
      </c>
      <c r="B41" s="65" t="s">
        <v>5303</v>
      </c>
      <c r="C41" s="66" t="s">
        <v>5301</v>
      </c>
      <c r="D41" s="65">
        <v>21</v>
      </c>
      <c r="E41" s="65" t="s">
        <v>1068</v>
      </c>
      <c r="F41" s="67">
        <v>1751.09</v>
      </c>
      <c r="G41" s="64">
        <f t="shared" si="0"/>
        <v>36772.89</v>
      </c>
    </row>
    <row r="42" spans="1:7" x14ac:dyDescent="0.25">
      <c r="A42" s="65" t="s">
        <v>5304</v>
      </c>
      <c r="B42" s="65" t="s">
        <v>5305</v>
      </c>
      <c r="C42" s="66" t="s">
        <v>5301</v>
      </c>
      <c r="D42" s="65">
        <v>24</v>
      </c>
      <c r="E42" s="65" t="s">
        <v>1068</v>
      </c>
      <c r="F42" s="67">
        <v>1751.09</v>
      </c>
      <c r="G42" s="64">
        <f t="shared" si="0"/>
        <v>42026.159999999996</v>
      </c>
    </row>
    <row r="43" spans="1:7" x14ac:dyDescent="0.25">
      <c r="A43" s="65" t="s">
        <v>5306</v>
      </c>
      <c r="B43" s="65" t="s">
        <v>5307</v>
      </c>
      <c r="C43" s="66" t="s">
        <v>5308</v>
      </c>
      <c r="D43" s="65">
        <v>30</v>
      </c>
      <c r="E43" s="65" t="s">
        <v>1068</v>
      </c>
      <c r="F43" s="67">
        <v>912.92</v>
      </c>
      <c r="G43" s="64">
        <f t="shared" si="0"/>
        <v>27387.599999999999</v>
      </c>
    </row>
    <row r="44" spans="1:7" x14ac:dyDescent="0.25">
      <c r="A44" s="65" t="s">
        <v>5309</v>
      </c>
      <c r="B44" s="65" t="s">
        <v>5310</v>
      </c>
      <c r="C44" s="66" t="s">
        <v>5311</v>
      </c>
      <c r="D44" s="65">
        <v>5</v>
      </c>
      <c r="E44" s="65" t="s">
        <v>1068</v>
      </c>
      <c r="F44" s="67">
        <v>1030.31</v>
      </c>
      <c r="G44" s="64">
        <f t="shared" si="0"/>
        <v>5151.5499999999993</v>
      </c>
    </row>
    <row r="45" spans="1:7" x14ac:dyDescent="0.25">
      <c r="A45" s="65" t="s">
        <v>5312</v>
      </c>
      <c r="B45" s="65" t="s">
        <v>5313</v>
      </c>
      <c r="C45" s="66" t="s">
        <v>5314</v>
      </c>
      <c r="D45" s="65">
        <v>12</v>
      </c>
      <c r="E45" s="65" t="s">
        <v>1068</v>
      </c>
      <c r="F45" s="67">
        <v>973.25</v>
      </c>
      <c r="G45" s="64">
        <f t="shared" si="0"/>
        <v>11679</v>
      </c>
    </row>
    <row r="46" spans="1:7" x14ac:dyDescent="0.25">
      <c r="A46" s="65" t="s">
        <v>5315</v>
      </c>
      <c r="B46" s="65" t="s">
        <v>5316</v>
      </c>
      <c r="C46" s="66" t="s">
        <v>5268</v>
      </c>
      <c r="D46" s="65">
        <v>20</v>
      </c>
      <c r="E46" s="65" t="s">
        <v>1068</v>
      </c>
      <c r="F46" s="67">
        <v>1128.46</v>
      </c>
      <c r="G46" s="64">
        <f t="shared" si="0"/>
        <v>22569.200000000001</v>
      </c>
    </row>
    <row r="47" spans="1:7" x14ac:dyDescent="0.25">
      <c r="A47" s="65" t="s">
        <v>5317</v>
      </c>
      <c r="B47" s="65" t="s">
        <v>5318</v>
      </c>
      <c r="C47" s="66" t="s">
        <v>5319</v>
      </c>
      <c r="D47" s="65">
        <v>59</v>
      </c>
      <c r="E47" s="65" t="s">
        <v>1068</v>
      </c>
      <c r="F47" s="67">
        <v>662.04</v>
      </c>
      <c r="G47" s="64">
        <f t="shared" si="0"/>
        <v>39060.36</v>
      </c>
    </row>
    <row r="48" spans="1:7" x14ac:dyDescent="0.25">
      <c r="A48" s="65" t="s">
        <v>5320</v>
      </c>
      <c r="B48" s="65" t="s">
        <v>5321</v>
      </c>
      <c r="C48" s="66" t="s">
        <v>5322</v>
      </c>
      <c r="D48" s="65">
        <v>4</v>
      </c>
      <c r="E48" s="65" t="s">
        <v>1068</v>
      </c>
      <c r="F48" s="67">
        <v>2582.0300000000002</v>
      </c>
      <c r="G48" s="64">
        <f t="shared" si="0"/>
        <v>10328.120000000001</v>
      </c>
    </row>
    <row r="49" spans="1:7" x14ac:dyDescent="0.25">
      <c r="A49" s="65" t="s">
        <v>5323</v>
      </c>
      <c r="B49" s="65" t="s">
        <v>5324</v>
      </c>
      <c r="C49" s="66" t="s">
        <v>5325</v>
      </c>
      <c r="D49" s="65">
        <v>40</v>
      </c>
      <c r="E49" s="65" t="s">
        <v>1068</v>
      </c>
      <c r="F49" s="67">
        <v>4.18</v>
      </c>
      <c r="G49" s="64">
        <f t="shared" si="0"/>
        <v>167.2</v>
      </c>
    </row>
    <row r="50" spans="1:7" x14ac:dyDescent="0.25">
      <c r="A50" s="65" t="s">
        <v>5326</v>
      </c>
      <c r="B50" s="65" t="s">
        <v>5327</v>
      </c>
      <c r="C50" s="66" t="s">
        <v>5328</v>
      </c>
      <c r="D50" s="65">
        <v>11</v>
      </c>
      <c r="E50" s="65" t="s">
        <v>1068</v>
      </c>
      <c r="F50" s="67">
        <v>9.41</v>
      </c>
      <c r="G50" s="64">
        <f t="shared" si="0"/>
        <v>103.51</v>
      </c>
    </row>
    <row r="51" spans="1:7" x14ac:dyDescent="0.25">
      <c r="A51" s="65" t="s">
        <v>5329</v>
      </c>
      <c r="B51" s="65" t="s">
        <v>5330</v>
      </c>
      <c r="C51" s="66" t="s">
        <v>5331</v>
      </c>
      <c r="D51" s="65">
        <v>260</v>
      </c>
      <c r="E51" s="65" t="s">
        <v>1068</v>
      </c>
      <c r="F51" s="67">
        <v>40.299999999999997</v>
      </c>
      <c r="G51" s="64">
        <f t="shared" si="0"/>
        <v>10478</v>
      </c>
    </row>
    <row r="52" spans="1:7" x14ac:dyDescent="0.25">
      <c r="A52" s="65" t="s">
        <v>5332</v>
      </c>
      <c r="B52" s="65" t="s">
        <v>5333</v>
      </c>
      <c r="C52" s="66" t="s">
        <v>5334</v>
      </c>
      <c r="D52" s="65">
        <v>258</v>
      </c>
      <c r="E52" s="65" t="s">
        <v>1068</v>
      </c>
      <c r="F52" s="67">
        <v>7.12</v>
      </c>
      <c r="G52" s="64">
        <f t="shared" si="0"/>
        <v>1836.96</v>
      </c>
    </row>
    <row r="53" spans="1:7" x14ac:dyDescent="0.25">
      <c r="A53" s="65" t="s">
        <v>5335</v>
      </c>
      <c r="B53" s="65" t="s">
        <v>5336</v>
      </c>
      <c r="C53" s="66" t="s">
        <v>5337</v>
      </c>
      <c r="D53" s="65">
        <v>258</v>
      </c>
      <c r="E53" s="65" t="s">
        <v>1068</v>
      </c>
      <c r="F53" s="67">
        <v>627</v>
      </c>
      <c r="G53" s="64">
        <f t="shared" si="0"/>
        <v>161766</v>
      </c>
    </row>
    <row r="54" spans="1:7" x14ac:dyDescent="0.25">
      <c r="A54" s="65" t="s">
        <v>5338</v>
      </c>
      <c r="B54" s="65" t="s">
        <v>5339</v>
      </c>
      <c r="C54" s="66" t="s">
        <v>5340</v>
      </c>
      <c r="D54" s="65">
        <v>14</v>
      </c>
      <c r="E54" s="65" t="s">
        <v>1068</v>
      </c>
      <c r="F54" s="67">
        <v>831.6</v>
      </c>
      <c r="G54" s="64">
        <f t="shared" si="0"/>
        <v>11642.4</v>
      </c>
    </row>
    <row r="55" spans="1:7" x14ac:dyDescent="0.25">
      <c r="A55" s="65" t="s">
        <v>5341</v>
      </c>
      <c r="B55" s="65" t="s">
        <v>5342</v>
      </c>
      <c r="C55" s="66" t="s">
        <v>5343</v>
      </c>
      <c r="D55" s="65">
        <v>23</v>
      </c>
      <c r="E55" s="65" t="s">
        <v>1068</v>
      </c>
      <c r="F55" s="67">
        <v>17.37</v>
      </c>
      <c r="G55" s="64">
        <f t="shared" si="0"/>
        <v>399.51000000000005</v>
      </c>
    </row>
    <row r="56" spans="1:7" x14ac:dyDescent="0.25">
      <c r="A56" s="65" t="s">
        <v>5344</v>
      </c>
      <c r="B56" s="65" t="s">
        <v>5345</v>
      </c>
      <c r="C56" s="66" t="s">
        <v>5346</v>
      </c>
      <c r="D56" s="65">
        <v>17</v>
      </c>
      <c r="E56" s="65" t="s">
        <v>1068</v>
      </c>
      <c r="F56" s="67">
        <v>2489.59</v>
      </c>
      <c r="G56" s="64">
        <f t="shared" si="0"/>
        <v>42323.03</v>
      </c>
    </row>
    <row r="57" spans="1:7" x14ac:dyDescent="0.25">
      <c r="A57" s="65" t="s">
        <v>5347</v>
      </c>
      <c r="B57" s="65" t="s">
        <v>5348</v>
      </c>
      <c r="C57" s="66" t="s">
        <v>5349</v>
      </c>
      <c r="D57" s="65">
        <v>26</v>
      </c>
      <c r="E57" s="65" t="s">
        <v>1068</v>
      </c>
      <c r="F57" s="67">
        <v>2468.0600000000004</v>
      </c>
      <c r="G57" s="64">
        <f t="shared" si="0"/>
        <v>64169.560000000012</v>
      </c>
    </row>
    <row r="58" spans="1:7" x14ac:dyDescent="0.25">
      <c r="A58" s="65" t="s">
        <v>5350</v>
      </c>
      <c r="B58" s="65" t="s">
        <v>5351</v>
      </c>
      <c r="C58" s="66" t="s">
        <v>5352</v>
      </c>
      <c r="D58" s="65">
        <v>19</v>
      </c>
      <c r="E58" s="65" t="s">
        <v>1068</v>
      </c>
      <c r="F58" s="67">
        <v>15.73</v>
      </c>
      <c r="G58" s="64">
        <f t="shared" si="0"/>
        <v>298.87</v>
      </c>
    </row>
    <row r="59" spans="1:7" x14ac:dyDescent="0.25">
      <c r="A59" s="65" t="s">
        <v>5353</v>
      </c>
      <c r="B59" s="65" t="s">
        <v>5354</v>
      </c>
      <c r="C59" s="66" t="s">
        <v>5355</v>
      </c>
      <c r="D59" s="65">
        <v>23</v>
      </c>
      <c r="E59" s="65" t="s">
        <v>1068</v>
      </c>
      <c r="F59" s="67">
        <v>3390.0800000000004</v>
      </c>
      <c r="G59" s="64">
        <f t="shared" si="0"/>
        <v>77971.840000000011</v>
      </c>
    </row>
    <row r="60" spans="1:7" x14ac:dyDescent="0.25">
      <c r="A60" s="65" t="s">
        <v>5356</v>
      </c>
      <c r="B60" s="65" t="s">
        <v>5357</v>
      </c>
      <c r="C60" s="66" t="s">
        <v>5358</v>
      </c>
      <c r="D60" s="65">
        <v>101</v>
      </c>
      <c r="E60" s="65" t="s">
        <v>1068</v>
      </c>
      <c r="F60" s="67">
        <v>39.629999999999995</v>
      </c>
      <c r="G60" s="64">
        <f t="shared" si="0"/>
        <v>4002.6299999999997</v>
      </c>
    </row>
    <row r="61" spans="1:7" x14ac:dyDescent="0.25">
      <c r="A61" s="65" t="s">
        <v>5359</v>
      </c>
      <c r="B61" s="65" t="s">
        <v>5360</v>
      </c>
      <c r="C61" s="66" t="s">
        <v>5361</v>
      </c>
      <c r="D61" s="65">
        <v>35</v>
      </c>
      <c r="E61" s="65" t="s">
        <v>1068</v>
      </c>
      <c r="F61" s="67">
        <v>935</v>
      </c>
      <c r="G61" s="64">
        <f t="shared" si="0"/>
        <v>32725</v>
      </c>
    </row>
    <row r="62" spans="1:7" x14ac:dyDescent="0.25">
      <c r="A62" s="65" t="s">
        <v>5362</v>
      </c>
      <c r="B62" s="65" t="s">
        <v>5363</v>
      </c>
      <c r="C62" s="66" t="s">
        <v>5364</v>
      </c>
      <c r="D62" s="65">
        <v>24</v>
      </c>
      <c r="E62" s="65" t="s">
        <v>1068</v>
      </c>
      <c r="F62" s="67">
        <v>729.43999999999994</v>
      </c>
      <c r="G62" s="64">
        <f t="shared" si="0"/>
        <v>17506.559999999998</v>
      </c>
    </row>
    <row r="63" spans="1:7" x14ac:dyDescent="0.25">
      <c r="A63" s="65" t="s">
        <v>5365</v>
      </c>
      <c r="B63" s="65" t="s">
        <v>5366</v>
      </c>
      <c r="C63" s="66" t="s">
        <v>5367</v>
      </c>
      <c r="D63" s="65">
        <v>127</v>
      </c>
      <c r="E63" s="65" t="s">
        <v>1068</v>
      </c>
      <c r="F63" s="67">
        <v>491.7</v>
      </c>
      <c r="G63" s="64">
        <f t="shared" si="0"/>
        <v>62445.9</v>
      </c>
    </row>
    <row r="64" spans="1:7" x14ac:dyDescent="0.25">
      <c r="A64" s="65" t="s">
        <v>5368</v>
      </c>
      <c r="B64" s="65" t="s">
        <v>5369</v>
      </c>
      <c r="C64" s="66" t="s">
        <v>5370</v>
      </c>
      <c r="D64" s="65">
        <v>23</v>
      </c>
      <c r="E64" s="65" t="s">
        <v>1068</v>
      </c>
      <c r="F64" s="67">
        <v>1495.32</v>
      </c>
      <c r="G64" s="64">
        <f t="shared" si="0"/>
        <v>34392.36</v>
      </c>
    </row>
    <row r="65" spans="1:7" x14ac:dyDescent="0.25">
      <c r="A65" s="65" t="s">
        <v>5371</v>
      </c>
      <c r="B65" s="65" t="s">
        <v>5372</v>
      </c>
      <c r="C65" s="66" t="s">
        <v>5243</v>
      </c>
      <c r="D65" s="65">
        <v>2</v>
      </c>
      <c r="E65" s="65" t="s">
        <v>1068</v>
      </c>
      <c r="F65" s="67">
        <v>3100.55</v>
      </c>
      <c r="G65" s="64">
        <f t="shared" si="0"/>
        <v>6201.1</v>
      </c>
    </row>
    <row r="66" spans="1:7" x14ac:dyDescent="0.25">
      <c r="A66" s="65" t="s">
        <v>5373</v>
      </c>
      <c r="B66" s="65" t="s">
        <v>5374</v>
      </c>
      <c r="C66" s="66" t="s">
        <v>5375</v>
      </c>
      <c r="D66" s="65">
        <v>64</v>
      </c>
      <c r="E66" s="65" t="s">
        <v>1068</v>
      </c>
      <c r="F66" s="67">
        <v>102.21000000000001</v>
      </c>
      <c r="G66" s="64">
        <f t="shared" si="0"/>
        <v>6541.4400000000005</v>
      </c>
    </row>
    <row r="67" spans="1:7" x14ac:dyDescent="0.25">
      <c r="A67" s="65" t="s">
        <v>5376</v>
      </c>
      <c r="B67" s="65" t="s">
        <v>5377</v>
      </c>
      <c r="C67" s="66" t="s">
        <v>5378</v>
      </c>
      <c r="D67" s="65">
        <v>10</v>
      </c>
      <c r="E67" s="65" t="s">
        <v>1068</v>
      </c>
      <c r="F67" s="67">
        <v>2732.07</v>
      </c>
      <c r="G67" s="64">
        <f t="shared" ref="G67:G84" si="1">PRODUCT(D67:F67)</f>
        <v>27320.7</v>
      </c>
    </row>
    <row r="68" spans="1:7" x14ac:dyDescent="0.25">
      <c r="A68" s="65" t="s">
        <v>5379</v>
      </c>
      <c r="B68" s="65" t="s">
        <v>5380</v>
      </c>
      <c r="C68" s="66" t="s">
        <v>5381</v>
      </c>
      <c r="D68" s="65">
        <v>8</v>
      </c>
      <c r="E68" s="65" t="s">
        <v>1068</v>
      </c>
      <c r="F68" s="67">
        <v>7.0299999999999994</v>
      </c>
      <c r="G68" s="64">
        <f t="shared" si="1"/>
        <v>56.239999999999995</v>
      </c>
    </row>
    <row r="69" spans="1:7" x14ac:dyDescent="0.25">
      <c r="A69" s="65" t="s">
        <v>5382</v>
      </c>
      <c r="B69" s="65" t="s">
        <v>5383</v>
      </c>
      <c r="C69" s="66" t="s">
        <v>5384</v>
      </c>
      <c r="D69" s="65">
        <v>19</v>
      </c>
      <c r="E69" s="65" t="s">
        <v>1068</v>
      </c>
      <c r="F69" s="67">
        <v>17.190000000000001</v>
      </c>
      <c r="G69" s="64">
        <f t="shared" si="1"/>
        <v>326.61</v>
      </c>
    </row>
    <row r="70" spans="1:7" x14ac:dyDescent="0.25">
      <c r="A70" s="65" t="s">
        <v>5385</v>
      </c>
      <c r="B70" s="65" t="s">
        <v>5386</v>
      </c>
      <c r="C70" s="66" t="s">
        <v>5387</v>
      </c>
      <c r="D70" s="65">
        <v>12</v>
      </c>
      <c r="E70" s="65" t="s">
        <v>1068</v>
      </c>
      <c r="F70" s="67">
        <v>240.39999999999998</v>
      </c>
      <c r="G70" s="64">
        <f t="shared" si="1"/>
        <v>2884.7999999999997</v>
      </c>
    </row>
    <row r="71" spans="1:7" x14ac:dyDescent="0.25">
      <c r="A71" s="65" t="s">
        <v>5388</v>
      </c>
      <c r="B71" s="65" t="s">
        <v>5389</v>
      </c>
      <c r="C71" s="66" t="s">
        <v>5390</v>
      </c>
      <c r="D71" s="65">
        <v>182</v>
      </c>
      <c r="E71" s="65" t="s">
        <v>1068</v>
      </c>
      <c r="F71" s="67">
        <v>4.95</v>
      </c>
      <c r="G71" s="64">
        <f t="shared" si="1"/>
        <v>900.9</v>
      </c>
    </row>
    <row r="72" spans="1:7" x14ac:dyDescent="0.25">
      <c r="A72" s="65" t="s">
        <v>5391</v>
      </c>
      <c r="B72" s="65" t="s">
        <v>5392</v>
      </c>
      <c r="C72" s="66" t="s">
        <v>5393</v>
      </c>
      <c r="D72" s="65">
        <v>4</v>
      </c>
      <c r="E72" s="65" t="s">
        <v>1068</v>
      </c>
      <c r="F72" s="67">
        <v>462.46</v>
      </c>
      <c r="G72" s="64">
        <f t="shared" si="1"/>
        <v>1849.84</v>
      </c>
    </row>
    <row r="73" spans="1:7" x14ac:dyDescent="0.25">
      <c r="A73" s="65" t="s">
        <v>5394</v>
      </c>
      <c r="B73" s="65" t="s">
        <v>5395</v>
      </c>
      <c r="C73" s="66" t="s">
        <v>5396</v>
      </c>
      <c r="D73" s="65">
        <v>83</v>
      </c>
      <c r="E73" s="65" t="s">
        <v>1068</v>
      </c>
      <c r="F73" s="67">
        <v>111.39</v>
      </c>
      <c r="G73" s="64">
        <f t="shared" si="1"/>
        <v>9245.3700000000008</v>
      </c>
    </row>
    <row r="74" spans="1:7" x14ac:dyDescent="0.25">
      <c r="A74" s="65" t="s">
        <v>5397</v>
      </c>
      <c r="B74" s="65" t="s">
        <v>5398</v>
      </c>
      <c r="C74" s="66" t="s">
        <v>5399</v>
      </c>
      <c r="D74" s="65">
        <v>207</v>
      </c>
      <c r="E74" s="65" t="s">
        <v>1068</v>
      </c>
      <c r="F74" s="67">
        <v>185.5</v>
      </c>
      <c r="G74" s="64">
        <f t="shared" si="1"/>
        <v>38398.5</v>
      </c>
    </row>
    <row r="75" spans="1:7" x14ac:dyDescent="0.25">
      <c r="A75" s="65" t="s">
        <v>5400</v>
      </c>
      <c r="B75" s="65" t="s">
        <v>5401</v>
      </c>
      <c r="C75" s="66" t="s">
        <v>5402</v>
      </c>
      <c r="D75" s="65">
        <v>69</v>
      </c>
      <c r="E75" s="65" t="s">
        <v>1068</v>
      </c>
      <c r="F75" s="67">
        <v>242.92</v>
      </c>
      <c r="G75" s="64">
        <f t="shared" si="1"/>
        <v>16761.48</v>
      </c>
    </row>
    <row r="76" spans="1:7" x14ac:dyDescent="0.25">
      <c r="A76" s="65" t="s">
        <v>5403</v>
      </c>
      <c r="B76" s="65" t="s">
        <v>5404</v>
      </c>
      <c r="C76" s="66" t="s">
        <v>5405</v>
      </c>
      <c r="D76" s="65">
        <v>125</v>
      </c>
      <c r="E76" s="65" t="s">
        <v>1068</v>
      </c>
      <c r="F76" s="67">
        <v>797.36</v>
      </c>
      <c r="G76" s="64">
        <f t="shared" si="1"/>
        <v>99670</v>
      </c>
    </row>
    <row r="77" spans="1:7" x14ac:dyDescent="0.25">
      <c r="A77" s="65" t="s">
        <v>5406</v>
      </c>
      <c r="B77" s="65" t="s">
        <v>5407</v>
      </c>
      <c r="C77" s="66" t="s">
        <v>5408</v>
      </c>
      <c r="D77" s="65">
        <v>2050</v>
      </c>
      <c r="E77" s="65" t="s">
        <v>1068</v>
      </c>
      <c r="F77" s="67">
        <v>42.65</v>
      </c>
      <c r="G77" s="64">
        <f t="shared" si="1"/>
        <v>87432.5</v>
      </c>
    </row>
    <row r="78" spans="1:7" x14ac:dyDescent="0.25">
      <c r="A78" s="65" t="s">
        <v>5409</v>
      </c>
      <c r="B78" s="65" t="s">
        <v>5410</v>
      </c>
      <c r="C78" s="66" t="s">
        <v>5411</v>
      </c>
      <c r="D78" s="65">
        <v>5640</v>
      </c>
      <c r="E78" s="65" t="s">
        <v>1068</v>
      </c>
      <c r="F78" s="67">
        <v>0.96</v>
      </c>
      <c r="G78" s="64">
        <f t="shared" si="1"/>
        <v>5414.4</v>
      </c>
    </row>
    <row r="79" spans="1:7" x14ac:dyDescent="0.25">
      <c r="A79" s="65" t="s">
        <v>5412</v>
      </c>
      <c r="B79" s="61" t="s">
        <v>5413</v>
      </c>
      <c r="C79" s="62" t="s">
        <v>5414</v>
      </c>
      <c r="D79" s="61">
        <v>1</v>
      </c>
      <c r="E79" s="61" t="s">
        <v>1068</v>
      </c>
      <c r="F79" s="63">
        <v>31.46</v>
      </c>
      <c r="G79" s="64">
        <f t="shared" si="1"/>
        <v>31.46</v>
      </c>
    </row>
    <row r="80" spans="1:7" x14ac:dyDescent="0.25">
      <c r="A80" s="65" t="s">
        <v>5415</v>
      </c>
      <c r="B80" s="61" t="s">
        <v>5416</v>
      </c>
      <c r="C80" s="62" t="s">
        <v>5417</v>
      </c>
      <c r="D80" s="61">
        <v>19</v>
      </c>
      <c r="E80" s="61" t="s">
        <v>1068</v>
      </c>
      <c r="F80" s="63">
        <v>44.519999999999996</v>
      </c>
      <c r="G80" s="64">
        <f t="shared" si="1"/>
        <v>845.87999999999988</v>
      </c>
    </row>
    <row r="81" spans="1:7" x14ac:dyDescent="0.25">
      <c r="A81" s="65" t="s">
        <v>5418</v>
      </c>
      <c r="B81" s="61" t="s">
        <v>5419</v>
      </c>
      <c r="C81" s="62" t="s">
        <v>5420</v>
      </c>
      <c r="D81" s="61">
        <v>17</v>
      </c>
      <c r="E81" s="61" t="s">
        <v>1068</v>
      </c>
      <c r="F81" s="63">
        <v>22.73</v>
      </c>
      <c r="G81" s="64">
        <f t="shared" si="1"/>
        <v>386.41</v>
      </c>
    </row>
    <row r="82" spans="1:7" x14ac:dyDescent="0.25">
      <c r="A82" s="65" t="s">
        <v>5421</v>
      </c>
      <c r="B82" s="61" t="s">
        <v>5422</v>
      </c>
      <c r="C82" s="62" t="s">
        <v>5423</v>
      </c>
      <c r="D82" s="61">
        <v>10</v>
      </c>
      <c r="E82" s="61" t="s">
        <v>1068</v>
      </c>
      <c r="F82" s="63">
        <v>142.63</v>
      </c>
      <c r="G82" s="64">
        <f t="shared" si="1"/>
        <v>1426.3</v>
      </c>
    </row>
    <row r="83" spans="1:7" x14ac:dyDescent="0.25">
      <c r="A83" s="65" t="s">
        <v>5424</v>
      </c>
      <c r="B83" s="61" t="s">
        <v>5425</v>
      </c>
      <c r="C83" s="62" t="s">
        <v>5426</v>
      </c>
      <c r="D83" s="61">
        <v>36</v>
      </c>
      <c r="E83" s="61" t="s">
        <v>1068</v>
      </c>
      <c r="F83" s="63">
        <v>42.44</v>
      </c>
      <c r="G83" s="64">
        <f t="shared" si="1"/>
        <v>1527.84</v>
      </c>
    </row>
    <row r="84" spans="1:7" x14ac:dyDescent="0.25">
      <c r="A84" s="65" t="s">
        <v>5427</v>
      </c>
      <c r="B84" s="61" t="s">
        <v>5428</v>
      </c>
      <c r="C84" s="62" t="s">
        <v>5429</v>
      </c>
      <c r="D84" s="61">
        <v>130</v>
      </c>
      <c r="E84" s="61" t="s">
        <v>1068</v>
      </c>
      <c r="F84" s="63">
        <v>13.2</v>
      </c>
      <c r="G84" s="64">
        <f t="shared" si="1"/>
        <v>1716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G2" sqref="G2:G29"/>
    </sheetView>
  </sheetViews>
  <sheetFormatPr defaultRowHeight="15" x14ac:dyDescent="0.25"/>
  <cols>
    <col min="2" max="2" width="20.28515625" bestFit="1" customWidth="1"/>
    <col min="3" max="3" width="110.5703125" bestFit="1" customWidth="1"/>
    <col min="6" max="6" width="11.140625" style="27" customWidth="1"/>
    <col min="7" max="7" width="11.85546875" customWidth="1"/>
  </cols>
  <sheetData>
    <row r="1" spans="1:7" ht="30" x14ac:dyDescent="0.25">
      <c r="A1" s="57" t="s">
        <v>0</v>
      </c>
      <c r="B1" s="57" t="s">
        <v>1</v>
      </c>
      <c r="C1" s="58" t="s">
        <v>2</v>
      </c>
      <c r="D1" s="57" t="s">
        <v>1061</v>
      </c>
      <c r="E1" s="57" t="s">
        <v>3405</v>
      </c>
      <c r="F1" s="68" t="s">
        <v>1062</v>
      </c>
      <c r="G1" s="52" t="s">
        <v>5805</v>
      </c>
    </row>
    <row r="2" spans="1:7" x14ac:dyDescent="0.25">
      <c r="A2" s="61" t="s">
        <v>5430</v>
      </c>
      <c r="B2" s="61" t="s">
        <v>5431</v>
      </c>
      <c r="C2" s="62" t="s">
        <v>5432</v>
      </c>
      <c r="D2" s="61">
        <v>85</v>
      </c>
      <c r="E2" s="61" t="s">
        <v>1078</v>
      </c>
      <c r="F2" s="69">
        <v>7.42</v>
      </c>
      <c r="G2" s="64">
        <f>PRODUCT(D2:F2)</f>
        <v>630.70000000000005</v>
      </c>
    </row>
    <row r="3" spans="1:7" x14ac:dyDescent="0.25">
      <c r="A3" s="61" t="s">
        <v>5433</v>
      </c>
      <c r="B3" s="61" t="s">
        <v>5434</v>
      </c>
      <c r="C3" s="62" t="s">
        <v>5435</v>
      </c>
      <c r="D3" s="61">
        <v>9.5</v>
      </c>
      <c r="E3" s="61" t="s">
        <v>1078</v>
      </c>
      <c r="F3" s="69">
        <v>26.29</v>
      </c>
      <c r="G3" s="64">
        <f t="shared" ref="G3:G29" si="0">PRODUCT(D3:F3)</f>
        <v>249.755</v>
      </c>
    </row>
    <row r="4" spans="1:7" x14ac:dyDescent="0.25">
      <c r="A4" s="61" t="s">
        <v>5436</v>
      </c>
      <c r="B4" s="61" t="s">
        <v>5437</v>
      </c>
      <c r="C4" s="62" t="s">
        <v>5438</v>
      </c>
      <c r="D4" s="61">
        <v>50</v>
      </c>
      <c r="E4" s="61" t="s">
        <v>1078</v>
      </c>
      <c r="F4" s="69">
        <v>38.85</v>
      </c>
      <c r="G4" s="64">
        <f t="shared" si="0"/>
        <v>1942.5</v>
      </c>
    </row>
    <row r="5" spans="1:7" x14ac:dyDescent="0.25">
      <c r="A5" s="61" t="s">
        <v>5439</v>
      </c>
      <c r="B5" s="61" t="s">
        <v>5440</v>
      </c>
      <c r="C5" s="62" t="s">
        <v>5441</v>
      </c>
      <c r="D5" s="61">
        <v>52</v>
      </c>
      <c r="E5" s="61" t="s">
        <v>1078</v>
      </c>
      <c r="F5" s="69">
        <v>10.119999999999999</v>
      </c>
      <c r="G5" s="64">
        <f t="shared" si="0"/>
        <v>526.24</v>
      </c>
    </row>
    <row r="6" spans="1:7" x14ac:dyDescent="0.25">
      <c r="A6" s="61" t="s">
        <v>5442</v>
      </c>
      <c r="B6" s="61" t="s">
        <v>5443</v>
      </c>
      <c r="C6" s="62" t="s">
        <v>5444</v>
      </c>
      <c r="D6" s="61">
        <v>69</v>
      </c>
      <c r="E6" s="61" t="s">
        <v>1078</v>
      </c>
      <c r="F6" s="69">
        <v>31.990000000000002</v>
      </c>
      <c r="G6" s="64">
        <f t="shared" si="0"/>
        <v>2207.31</v>
      </c>
    </row>
    <row r="7" spans="1:7" x14ac:dyDescent="0.25">
      <c r="A7" s="61" t="s">
        <v>5445</v>
      </c>
      <c r="B7" s="61" t="s">
        <v>5446</v>
      </c>
      <c r="C7" s="62" t="s">
        <v>5447</v>
      </c>
      <c r="D7" s="61">
        <v>30</v>
      </c>
      <c r="E7" s="61" t="s">
        <v>1078</v>
      </c>
      <c r="F7" s="69">
        <v>59.379999999999995</v>
      </c>
      <c r="G7" s="64">
        <f t="shared" si="0"/>
        <v>1781.3999999999999</v>
      </c>
    </row>
    <row r="8" spans="1:7" x14ac:dyDescent="0.25">
      <c r="A8" s="61" t="s">
        <v>5448</v>
      </c>
      <c r="B8" s="61" t="s">
        <v>5449</v>
      </c>
      <c r="C8" s="62" t="s">
        <v>5450</v>
      </c>
      <c r="D8" s="61">
        <v>160</v>
      </c>
      <c r="E8" s="61" t="s">
        <v>1078</v>
      </c>
      <c r="F8" s="69">
        <v>7.01</v>
      </c>
      <c r="G8" s="64">
        <f t="shared" si="0"/>
        <v>1121.5999999999999</v>
      </c>
    </row>
    <row r="9" spans="1:7" x14ac:dyDescent="0.25">
      <c r="A9" s="61" t="s">
        <v>5451</v>
      </c>
      <c r="B9" s="61" t="s">
        <v>5452</v>
      </c>
      <c r="C9" s="62" t="s">
        <v>5453</v>
      </c>
      <c r="D9" s="61">
        <v>400</v>
      </c>
      <c r="E9" s="61" t="s">
        <v>1078</v>
      </c>
      <c r="F9" s="69">
        <v>62.58</v>
      </c>
      <c r="G9" s="64">
        <f t="shared" si="0"/>
        <v>25032</v>
      </c>
    </row>
    <row r="10" spans="1:7" x14ac:dyDescent="0.25">
      <c r="A10" s="61" t="s">
        <v>5454</v>
      </c>
      <c r="B10" s="61" t="s">
        <v>5455</v>
      </c>
      <c r="C10" s="62" t="s">
        <v>5456</v>
      </c>
      <c r="D10" s="61">
        <v>200</v>
      </c>
      <c r="E10" s="61" t="s">
        <v>1078</v>
      </c>
      <c r="F10" s="69">
        <v>84.81</v>
      </c>
      <c r="G10" s="64">
        <f t="shared" si="0"/>
        <v>16962</v>
      </c>
    </row>
    <row r="11" spans="1:7" x14ac:dyDescent="0.25">
      <c r="A11" s="61" t="s">
        <v>5457</v>
      </c>
      <c r="B11" s="61" t="s">
        <v>5458</v>
      </c>
      <c r="C11" s="62" t="s">
        <v>5459</v>
      </c>
      <c r="D11" s="61">
        <v>75</v>
      </c>
      <c r="E11" s="61" t="s">
        <v>1068</v>
      </c>
      <c r="F11" s="69">
        <v>9.02</v>
      </c>
      <c r="G11" s="64">
        <f t="shared" si="0"/>
        <v>676.5</v>
      </c>
    </row>
    <row r="12" spans="1:7" x14ac:dyDescent="0.25">
      <c r="A12" s="61" t="s">
        <v>5460</v>
      </c>
      <c r="B12" s="61" t="s">
        <v>5461</v>
      </c>
      <c r="C12" s="62" t="s">
        <v>5462</v>
      </c>
      <c r="D12" s="61">
        <v>73</v>
      </c>
      <c r="E12" s="61" t="s">
        <v>1078</v>
      </c>
      <c r="F12" s="69">
        <v>20.110000000000003</v>
      </c>
      <c r="G12" s="64">
        <f t="shared" si="0"/>
        <v>1468.0300000000002</v>
      </c>
    </row>
    <row r="13" spans="1:7" x14ac:dyDescent="0.25">
      <c r="A13" s="61" t="s">
        <v>5463</v>
      </c>
      <c r="B13" s="61" t="s">
        <v>5464</v>
      </c>
      <c r="C13" s="62" t="s">
        <v>5465</v>
      </c>
      <c r="D13" s="61">
        <v>71</v>
      </c>
      <c r="E13" s="61" t="s">
        <v>1078</v>
      </c>
      <c r="F13" s="69">
        <v>20.110000000000003</v>
      </c>
      <c r="G13" s="64">
        <f t="shared" si="0"/>
        <v>1427.8100000000002</v>
      </c>
    </row>
    <row r="14" spans="1:7" x14ac:dyDescent="0.25">
      <c r="A14" s="61" t="s">
        <v>5466</v>
      </c>
      <c r="B14" s="61" t="s">
        <v>5467</v>
      </c>
      <c r="C14" s="62" t="s">
        <v>5468</v>
      </c>
      <c r="D14" s="61">
        <v>71</v>
      </c>
      <c r="E14" s="61" t="s">
        <v>1078</v>
      </c>
      <c r="F14" s="69">
        <v>20.110000000000003</v>
      </c>
      <c r="G14" s="64">
        <f t="shared" si="0"/>
        <v>1427.8100000000002</v>
      </c>
    </row>
    <row r="15" spans="1:7" x14ac:dyDescent="0.25">
      <c r="A15" s="61" t="s">
        <v>5469</v>
      </c>
      <c r="B15" s="61" t="s">
        <v>5470</v>
      </c>
      <c r="C15" s="62" t="s">
        <v>5471</v>
      </c>
      <c r="D15" s="61">
        <v>115</v>
      </c>
      <c r="E15" s="61" t="s">
        <v>1078</v>
      </c>
      <c r="F15" s="69">
        <v>17.48</v>
      </c>
      <c r="G15" s="64">
        <f t="shared" si="0"/>
        <v>2010.2</v>
      </c>
    </row>
    <row r="16" spans="1:7" x14ac:dyDescent="0.25">
      <c r="A16" s="61" t="s">
        <v>5472</v>
      </c>
      <c r="B16" s="61" t="s">
        <v>5473</v>
      </c>
      <c r="C16" s="62" t="s">
        <v>5474</v>
      </c>
      <c r="D16" s="61">
        <v>39</v>
      </c>
      <c r="E16" s="61" t="s">
        <v>1078</v>
      </c>
      <c r="F16" s="69">
        <v>43.33</v>
      </c>
      <c r="G16" s="64">
        <f t="shared" si="0"/>
        <v>1689.87</v>
      </c>
    </row>
    <row r="17" spans="1:7" x14ac:dyDescent="0.25">
      <c r="A17" s="61" t="s">
        <v>5475</v>
      </c>
      <c r="B17" s="61" t="s">
        <v>5476</v>
      </c>
      <c r="C17" s="62" t="s">
        <v>5477</v>
      </c>
      <c r="D17" s="61">
        <v>11</v>
      </c>
      <c r="E17" s="61" t="s">
        <v>1078</v>
      </c>
      <c r="F17" s="69">
        <v>47.9</v>
      </c>
      <c r="G17" s="64">
        <f t="shared" si="0"/>
        <v>526.9</v>
      </c>
    </row>
    <row r="18" spans="1:7" x14ac:dyDescent="0.25">
      <c r="A18" s="61" t="s">
        <v>5478</v>
      </c>
      <c r="B18" s="61" t="s">
        <v>5479</v>
      </c>
      <c r="C18" s="62" t="s">
        <v>5480</v>
      </c>
      <c r="D18" s="61">
        <v>44</v>
      </c>
      <c r="E18" s="61" t="s">
        <v>1078</v>
      </c>
      <c r="F18" s="69">
        <v>33.9</v>
      </c>
      <c r="G18" s="64">
        <f t="shared" si="0"/>
        <v>1491.6</v>
      </c>
    </row>
    <row r="19" spans="1:7" x14ac:dyDescent="0.25">
      <c r="A19" s="61" t="s">
        <v>5481</v>
      </c>
      <c r="B19" s="61" t="s">
        <v>5482</v>
      </c>
      <c r="C19" s="62" t="s">
        <v>5483</v>
      </c>
      <c r="D19" s="61">
        <v>84</v>
      </c>
      <c r="E19" s="61" t="s">
        <v>1078</v>
      </c>
      <c r="F19" s="69">
        <v>64.67</v>
      </c>
      <c r="G19" s="64">
        <f t="shared" si="0"/>
        <v>5432.28</v>
      </c>
    </row>
    <row r="20" spans="1:7" x14ac:dyDescent="0.25">
      <c r="A20" s="61" t="s">
        <v>5484</v>
      </c>
      <c r="B20" s="61" t="s">
        <v>5485</v>
      </c>
      <c r="C20" s="62" t="s">
        <v>5486</v>
      </c>
      <c r="D20" s="61">
        <v>84</v>
      </c>
      <c r="E20" s="61" t="s">
        <v>1078</v>
      </c>
      <c r="F20" s="69">
        <v>64.67</v>
      </c>
      <c r="G20" s="64">
        <f t="shared" si="0"/>
        <v>5432.28</v>
      </c>
    </row>
    <row r="21" spans="1:7" x14ac:dyDescent="0.25">
      <c r="A21" s="61" t="s">
        <v>5487</v>
      </c>
      <c r="B21" s="61" t="s">
        <v>5488</v>
      </c>
      <c r="C21" s="62" t="s">
        <v>5489</v>
      </c>
      <c r="D21" s="61">
        <v>59</v>
      </c>
      <c r="E21" s="61" t="s">
        <v>1078</v>
      </c>
      <c r="F21" s="69">
        <v>57.89</v>
      </c>
      <c r="G21" s="64">
        <f t="shared" si="0"/>
        <v>3415.51</v>
      </c>
    </row>
    <row r="22" spans="1:7" x14ac:dyDescent="0.25">
      <c r="A22" s="61" t="s">
        <v>5490</v>
      </c>
      <c r="B22" s="61" t="s">
        <v>5491</v>
      </c>
      <c r="C22" s="62" t="s">
        <v>5492</v>
      </c>
      <c r="D22" s="61">
        <v>50</v>
      </c>
      <c r="E22" s="61" t="s">
        <v>1078</v>
      </c>
      <c r="F22" s="69">
        <v>86.740000000000009</v>
      </c>
      <c r="G22" s="64">
        <f t="shared" si="0"/>
        <v>4337</v>
      </c>
    </row>
    <row r="23" spans="1:7" x14ac:dyDescent="0.25">
      <c r="A23" s="61" t="s">
        <v>5493</v>
      </c>
      <c r="B23" s="61" t="s">
        <v>5494</v>
      </c>
      <c r="C23" s="62" t="s">
        <v>5495</v>
      </c>
      <c r="D23" s="61">
        <v>51</v>
      </c>
      <c r="E23" s="61" t="s">
        <v>1078</v>
      </c>
      <c r="F23" s="69">
        <v>69.39</v>
      </c>
      <c r="G23" s="64">
        <f t="shared" si="0"/>
        <v>3538.89</v>
      </c>
    </row>
    <row r="24" spans="1:7" x14ac:dyDescent="0.25">
      <c r="A24" s="61" t="s">
        <v>5496</v>
      </c>
      <c r="B24" s="61" t="s">
        <v>5497</v>
      </c>
      <c r="C24" s="62" t="s">
        <v>5498</v>
      </c>
      <c r="D24" s="61">
        <v>42</v>
      </c>
      <c r="E24" s="61" t="s">
        <v>1068</v>
      </c>
      <c r="F24" s="69">
        <v>58.48</v>
      </c>
      <c r="G24" s="64">
        <f t="shared" si="0"/>
        <v>2456.16</v>
      </c>
    </row>
    <row r="25" spans="1:7" x14ac:dyDescent="0.25">
      <c r="A25" s="61" t="s">
        <v>5499</v>
      </c>
      <c r="B25" s="61" t="s">
        <v>5500</v>
      </c>
      <c r="C25" s="62" t="s">
        <v>5501</v>
      </c>
      <c r="D25" s="61">
        <v>2</v>
      </c>
      <c r="E25" s="61" t="s">
        <v>1078</v>
      </c>
      <c r="F25" s="69">
        <v>82.300000000000011</v>
      </c>
      <c r="G25" s="64">
        <f t="shared" si="0"/>
        <v>164.60000000000002</v>
      </c>
    </row>
    <row r="26" spans="1:7" x14ac:dyDescent="0.25">
      <c r="A26" s="61" t="s">
        <v>5502</v>
      </c>
      <c r="B26" s="61" t="s">
        <v>5503</v>
      </c>
      <c r="C26" s="62" t="s">
        <v>5504</v>
      </c>
      <c r="D26" s="61">
        <v>224</v>
      </c>
      <c r="E26" s="61" t="s">
        <v>1078</v>
      </c>
      <c r="F26" s="69">
        <v>9.35</v>
      </c>
      <c r="G26" s="64">
        <f t="shared" si="0"/>
        <v>2094.4</v>
      </c>
    </row>
    <row r="27" spans="1:7" x14ac:dyDescent="0.25">
      <c r="A27" s="61" t="s">
        <v>5505</v>
      </c>
      <c r="B27" s="61" t="s">
        <v>5506</v>
      </c>
      <c r="C27" s="62" t="s">
        <v>5507</v>
      </c>
      <c r="D27" s="61">
        <v>79.06</v>
      </c>
      <c r="E27" s="61" t="s">
        <v>1078</v>
      </c>
      <c r="F27" s="69">
        <v>14.98</v>
      </c>
      <c r="G27" s="64">
        <f t="shared" si="0"/>
        <v>1184.3188</v>
      </c>
    </row>
    <row r="28" spans="1:7" x14ac:dyDescent="0.25">
      <c r="A28" s="61" t="s">
        <v>5508</v>
      </c>
      <c r="B28" s="61" t="s">
        <v>5509</v>
      </c>
      <c r="C28" s="62" t="s">
        <v>5510</v>
      </c>
      <c r="D28" s="61">
        <v>571</v>
      </c>
      <c r="E28" s="61" t="s">
        <v>1068</v>
      </c>
      <c r="F28" s="69">
        <v>6.74</v>
      </c>
      <c r="G28" s="64">
        <f t="shared" si="0"/>
        <v>3848.54</v>
      </c>
    </row>
    <row r="29" spans="1:7" x14ac:dyDescent="0.25">
      <c r="A29" s="61" t="s">
        <v>5511</v>
      </c>
      <c r="B29" s="61" t="s">
        <v>5512</v>
      </c>
      <c r="C29" s="62" t="s">
        <v>5513</v>
      </c>
      <c r="D29" s="61">
        <v>85</v>
      </c>
      <c r="E29" s="61" t="s">
        <v>1068</v>
      </c>
      <c r="F29" s="69">
        <v>8.16</v>
      </c>
      <c r="G29" s="64">
        <f t="shared" si="0"/>
        <v>693.6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H23" sqref="H23"/>
    </sheetView>
  </sheetViews>
  <sheetFormatPr defaultRowHeight="15" x14ac:dyDescent="0.25"/>
  <cols>
    <col min="2" max="2" width="21.140625" bestFit="1" customWidth="1"/>
    <col min="3" max="3" width="134.85546875" customWidth="1"/>
    <col min="6" max="6" width="12.85546875" style="22" customWidth="1"/>
    <col min="7" max="7" width="18.5703125" customWidth="1"/>
    <col min="8" max="8" width="12" customWidth="1"/>
  </cols>
  <sheetData>
    <row r="1" spans="1:8" ht="32.25" customHeight="1" x14ac:dyDescent="0.25">
      <c r="A1" s="57" t="s">
        <v>0</v>
      </c>
      <c r="B1" s="57" t="s">
        <v>1</v>
      </c>
      <c r="C1" s="58" t="s">
        <v>2</v>
      </c>
      <c r="D1" s="57" t="s">
        <v>1061</v>
      </c>
      <c r="E1" s="57" t="s">
        <v>3405</v>
      </c>
      <c r="F1" s="59" t="s">
        <v>1992</v>
      </c>
      <c r="G1" s="52" t="s">
        <v>5805</v>
      </c>
    </row>
    <row r="2" spans="1:8" x14ac:dyDescent="0.25">
      <c r="A2" s="61" t="s">
        <v>5514</v>
      </c>
      <c r="B2" s="61" t="s">
        <v>5515</v>
      </c>
      <c r="C2" s="62" t="s">
        <v>5516</v>
      </c>
      <c r="D2" s="61">
        <v>153</v>
      </c>
      <c r="E2" s="61" t="s">
        <v>1068</v>
      </c>
      <c r="F2" s="63"/>
      <c r="G2" s="64">
        <f>PRODUCT(E2:F2)</f>
        <v>0</v>
      </c>
    </row>
    <row r="3" spans="1:8" x14ac:dyDescent="0.25">
      <c r="A3" s="61" t="s">
        <v>5517</v>
      </c>
      <c r="B3" s="61" t="s">
        <v>5518</v>
      </c>
      <c r="C3" s="62" t="s">
        <v>5519</v>
      </c>
      <c r="D3" s="61">
        <v>6</v>
      </c>
      <c r="E3" s="61" t="s">
        <v>1068</v>
      </c>
      <c r="F3" s="63">
        <v>264.67099999999999</v>
      </c>
      <c r="G3" s="64">
        <f>PRODUCT(D3:F3)</f>
        <v>1588.0259999999998</v>
      </c>
      <c r="H3" s="22"/>
    </row>
    <row r="4" spans="1:8" x14ac:dyDescent="0.25">
      <c r="A4" s="61" t="s">
        <v>5520</v>
      </c>
      <c r="B4" s="61" t="s">
        <v>5521</v>
      </c>
      <c r="C4" s="62" t="s">
        <v>5522</v>
      </c>
      <c r="D4" s="61">
        <v>38</v>
      </c>
      <c r="E4" s="61" t="s">
        <v>1068</v>
      </c>
      <c r="F4" s="63">
        <v>287.12200000000001</v>
      </c>
      <c r="G4" s="64">
        <f t="shared" ref="G4:G20" si="0">PRODUCT(D4:F4)</f>
        <v>10910.636</v>
      </c>
      <c r="H4" s="22"/>
    </row>
    <row r="5" spans="1:8" x14ac:dyDescent="0.25">
      <c r="A5" s="61" t="s">
        <v>5523</v>
      </c>
      <c r="B5" s="61" t="s">
        <v>5524</v>
      </c>
      <c r="C5" s="62" t="s">
        <v>5525</v>
      </c>
      <c r="D5" s="61">
        <v>2</v>
      </c>
      <c r="E5" s="61" t="s">
        <v>1068</v>
      </c>
      <c r="F5" s="63">
        <v>138.34699999999998</v>
      </c>
      <c r="G5" s="64">
        <f t="shared" si="0"/>
        <v>276.69399999999996</v>
      </c>
      <c r="H5" s="22"/>
    </row>
    <row r="6" spans="1:8" x14ac:dyDescent="0.25">
      <c r="A6" s="61" t="s">
        <v>5526</v>
      </c>
      <c r="B6" s="61" t="s">
        <v>5527</v>
      </c>
      <c r="C6" s="62" t="s">
        <v>5528</v>
      </c>
      <c r="D6" s="61">
        <v>5</v>
      </c>
      <c r="E6" s="61" t="s">
        <v>1068</v>
      </c>
      <c r="F6" s="63">
        <v>105.60000000000001</v>
      </c>
      <c r="G6" s="64">
        <f t="shared" si="0"/>
        <v>528</v>
      </c>
      <c r="H6" s="22"/>
    </row>
    <row r="7" spans="1:8" x14ac:dyDescent="0.25">
      <c r="A7" s="61" t="s">
        <v>5529</v>
      </c>
      <c r="B7" s="61" t="s">
        <v>5530</v>
      </c>
      <c r="C7" s="62" t="s">
        <v>5531</v>
      </c>
      <c r="D7" s="61">
        <v>8</v>
      </c>
      <c r="E7" s="61" t="s">
        <v>1068</v>
      </c>
      <c r="F7" s="63">
        <v>209.00000000000003</v>
      </c>
      <c r="G7" s="64">
        <f t="shared" si="0"/>
        <v>1672.0000000000002</v>
      </c>
      <c r="H7" s="22"/>
    </row>
    <row r="8" spans="1:8" x14ac:dyDescent="0.25">
      <c r="A8" s="61" t="s">
        <v>5532</v>
      </c>
      <c r="B8" s="61" t="s">
        <v>5533</v>
      </c>
      <c r="C8" s="62" t="s">
        <v>5534</v>
      </c>
      <c r="D8" s="61">
        <v>1</v>
      </c>
      <c r="E8" s="61" t="s">
        <v>1068</v>
      </c>
      <c r="F8" s="63">
        <v>208.81300000000002</v>
      </c>
      <c r="G8" s="64">
        <f t="shared" si="0"/>
        <v>208.81300000000002</v>
      </c>
      <c r="H8" s="22"/>
    </row>
    <row r="9" spans="1:8" x14ac:dyDescent="0.25">
      <c r="A9" s="61" t="s">
        <v>5535</v>
      </c>
      <c r="B9" s="61" t="s">
        <v>5536</v>
      </c>
      <c r="C9" s="62" t="s">
        <v>5537</v>
      </c>
      <c r="D9" s="61">
        <v>8</v>
      </c>
      <c r="E9" s="61" t="s">
        <v>1068</v>
      </c>
      <c r="F9" s="63">
        <v>472.28500000000003</v>
      </c>
      <c r="G9" s="64">
        <f t="shared" si="0"/>
        <v>3778.28</v>
      </c>
      <c r="H9" s="22"/>
    </row>
    <row r="10" spans="1:8" x14ac:dyDescent="0.25">
      <c r="A10" s="61" t="s">
        <v>5538</v>
      </c>
      <c r="B10" s="61" t="s">
        <v>5539</v>
      </c>
      <c r="C10" s="62" t="s">
        <v>5540</v>
      </c>
      <c r="D10" s="61">
        <v>8</v>
      </c>
      <c r="E10" s="61" t="s">
        <v>1068</v>
      </c>
      <c r="F10" s="63">
        <v>392.62300000000005</v>
      </c>
      <c r="G10" s="64">
        <f t="shared" si="0"/>
        <v>3140.9840000000004</v>
      </c>
      <c r="H10" s="22"/>
    </row>
    <row r="11" spans="1:8" x14ac:dyDescent="0.25">
      <c r="A11" s="61" t="s">
        <v>5541</v>
      </c>
      <c r="B11" s="61" t="s">
        <v>5542</v>
      </c>
      <c r="C11" s="62" t="s">
        <v>5543</v>
      </c>
      <c r="D11" s="61">
        <v>2</v>
      </c>
      <c r="E11" s="61" t="s">
        <v>1068</v>
      </c>
      <c r="F11" s="63">
        <v>280.59900000000005</v>
      </c>
      <c r="G11" s="64">
        <f t="shared" si="0"/>
        <v>561.19800000000009</v>
      </c>
      <c r="H11" s="22"/>
    </row>
    <row r="12" spans="1:8" x14ac:dyDescent="0.25">
      <c r="A12" s="61" t="s">
        <v>5544</v>
      </c>
      <c r="B12" s="61" t="s">
        <v>5545</v>
      </c>
      <c r="C12" s="62" t="s">
        <v>5546</v>
      </c>
      <c r="D12" s="61">
        <v>2</v>
      </c>
      <c r="E12" s="61" t="s">
        <v>1068</v>
      </c>
      <c r="F12" s="63">
        <v>271.68900000000002</v>
      </c>
      <c r="G12" s="64">
        <f t="shared" si="0"/>
        <v>543.37800000000004</v>
      </c>
      <c r="H12" s="22"/>
    </row>
    <row r="13" spans="1:8" x14ac:dyDescent="0.25">
      <c r="A13" s="61" t="s">
        <v>5547</v>
      </c>
      <c r="B13" s="61" t="s">
        <v>5548</v>
      </c>
      <c r="C13" s="62" t="s">
        <v>5549</v>
      </c>
      <c r="D13" s="61">
        <v>16</v>
      </c>
      <c r="E13" s="61" t="s">
        <v>1068</v>
      </c>
      <c r="F13" s="63">
        <v>153.14200000000002</v>
      </c>
      <c r="G13" s="64">
        <f t="shared" si="0"/>
        <v>2450.2720000000004</v>
      </c>
      <c r="H13" s="22"/>
    </row>
    <row r="14" spans="1:8" x14ac:dyDescent="0.25">
      <c r="A14" s="61" t="s">
        <v>5550</v>
      </c>
      <c r="B14" s="61" t="s">
        <v>5551</v>
      </c>
      <c r="C14" s="62" t="s">
        <v>5552</v>
      </c>
      <c r="D14" s="61">
        <v>14</v>
      </c>
      <c r="E14" s="61" t="s">
        <v>1068</v>
      </c>
      <c r="F14" s="63">
        <v>144.78200000000001</v>
      </c>
      <c r="G14" s="64">
        <f t="shared" si="0"/>
        <v>2026.9480000000001</v>
      </c>
      <c r="H14" s="22"/>
    </row>
    <row r="15" spans="1:8" x14ac:dyDescent="0.25">
      <c r="A15" s="61" t="s">
        <v>5553</v>
      </c>
      <c r="B15" s="61" t="s">
        <v>5554</v>
      </c>
      <c r="C15" s="62" t="s">
        <v>5555</v>
      </c>
      <c r="D15" s="61">
        <v>1</v>
      </c>
      <c r="E15" s="61" t="s">
        <v>1068</v>
      </c>
      <c r="F15" s="63">
        <v>45.87</v>
      </c>
      <c r="G15" s="64">
        <f t="shared" si="0"/>
        <v>45.87</v>
      </c>
      <c r="H15" s="22"/>
    </row>
    <row r="16" spans="1:8" x14ac:dyDescent="0.25">
      <c r="A16" s="61" t="s">
        <v>5556</v>
      </c>
      <c r="B16" s="61" t="s">
        <v>5557</v>
      </c>
      <c r="C16" s="62" t="s">
        <v>5558</v>
      </c>
      <c r="D16" s="61">
        <v>9</v>
      </c>
      <c r="E16" s="61" t="s">
        <v>1068</v>
      </c>
      <c r="F16" s="63">
        <v>4448.3340000000007</v>
      </c>
      <c r="G16" s="64">
        <f t="shared" si="0"/>
        <v>40035.006000000008</v>
      </c>
      <c r="H16" s="22"/>
    </row>
    <row r="17" spans="1:8" x14ac:dyDescent="0.25">
      <c r="A17" s="61" t="s">
        <v>5559</v>
      </c>
      <c r="B17" s="61" t="s">
        <v>5560</v>
      </c>
      <c r="C17" s="62" t="s">
        <v>5561</v>
      </c>
      <c r="D17" s="61">
        <v>2</v>
      </c>
      <c r="E17" s="61" t="s">
        <v>1068</v>
      </c>
      <c r="F17" s="63">
        <v>127.60000000000001</v>
      </c>
      <c r="G17" s="64">
        <f t="shared" si="0"/>
        <v>255.20000000000002</v>
      </c>
      <c r="H17" s="22"/>
    </row>
    <row r="18" spans="1:8" x14ac:dyDescent="0.25">
      <c r="A18" s="61" t="s">
        <v>5562</v>
      </c>
      <c r="B18" s="61" t="s">
        <v>5563</v>
      </c>
      <c r="C18" s="62" t="s">
        <v>5564</v>
      </c>
      <c r="D18" s="61">
        <v>16</v>
      </c>
      <c r="E18" s="61" t="s">
        <v>1068</v>
      </c>
      <c r="F18" s="63">
        <v>291.5</v>
      </c>
      <c r="G18" s="64">
        <f t="shared" si="0"/>
        <v>4664</v>
      </c>
      <c r="H18" s="22"/>
    </row>
    <row r="19" spans="1:8" x14ac:dyDescent="0.25">
      <c r="A19" s="61" t="s">
        <v>5565</v>
      </c>
      <c r="B19" s="61" t="s">
        <v>5566</v>
      </c>
      <c r="C19" s="62" t="s">
        <v>5567</v>
      </c>
      <c r="D19" s="61">
        <v>8</v>
      </c>
      <c r="E19" s="61" t="s">
        <v>1068</v>
      </c>
      <c r="F19" s="63">
        <v>708.40000000000009</v>
      </c>
      <c r="G19" s="64">
        <f t="shared" si="0"/>
        <v>5667.2000000000007</v>
      </c>
      <c r="H19" s="22"/>
    </row>
    <row r="20" spans="1:8" x14ac:dyDescent="0.25">
      <c r="A20" s="61" t="s">
        <v>5568</v>
      </c>
      <c r="B20" s="61" t="s">
        <v>5569</v>
      </c>
      <c r="C20" s="62" t="s">
        <v>5570</v>
      </c>
      <c r="D20" s="61">
        <v>11</v>
      </c>
      <c r="E20" s="61" t="s">
        <v>1068</v>
      </c>
      <c r="F20" s="63">
        <v>0.83600000000000008</v>
      </c>
      <c r="G20" s="64">
        <f t="shared" si="0"/>
        <v>9.1960000000000015</v>
      </c>
      <c r="H20" s="22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G2" sqref="G2:G31"/>
    </sheetView>
  </sheetViews>
  <sheetFormatPr defaultRowHeight="15" x14ac:dyDescent="0.25"/>
  <cols>
    <col min="2" max="2" width="22.85546875" bestFit="1" customWidth="1"/>
    <col min="3" max="3" width="79.85546875" bestFit="1" customWidth="1"/>
    <col min="6" max="6" width="12.5703125" style="22" customWidth="1"/>
    <col min="7" max="7" width="16.42578125" customWidth="1"/>
  </cols>
  <sheetData>
    <row r="1" spans="1:7" ht="42.75" customHeight="1" x14ac:dyDescent="0.25">
      <c r="A1" s="47" t="s">
        <v>0</v>
      </c>
      <c r="B1" s="47" t="s">
        <v>1</v>
      </c>
      <c r="C1" s="53" t="s">
        <v>2</v>
      </c>
      <c r="D1" s="47" t="s">
        <v>1061</v>
      </c>
      <c r="E1" s="47" t="s">
        <v>3405</v>
      </c>
      <c r="F1" s="51" t="s">
        <v>1992</v>
      </c>
      <c r="G1" s="52" t="s">
        <v>5805</v>
      </c>
    </row>
    <row r="2" spans="1:7" x14ac:dyDescent="0.25">
      <c r="A2" s="65" t="s">
        <v>5571</v>
      </c>
      <c r="B2" s="65" t="s">
        <v>5572</v>
      </c>
      <c r="C2" s="66" t="s">
        <v>5573</v>
      </c>
      <c r="D2" s="65">
        <v>6</v>
      </c>
      <c r="E2" s="65" t="s">
        <v>1068</v>
      </c>
      <c r="F2" s="67">
        <v>1012.583</v>
      </c>
      <c r="G2" s="64">
        <f>PRODUCT(D2:F2)</f>
        <v>6075.4979999999996</v>
      </c>
    </row>
    <row r="3" spans="1:7" x14ac:dyDescent="0.25">
      <c r="A3" s="65" t="s">
        <v>5574</v>
      </c>
      <c r="B3" s="65" t="s">
        <v>5575</v>
      </c>
      <c r="C3" s="66" t="s">
        <v>5576</v>
      </c>
      <c r="D3" s="65">
        <v>3</v>
      </c>
      <c r="E3" s="65" t="s">
        <v>1068</v>
      </c>
      <c r="F3" s="67">
        <v>1239.8319999999999</v>
      </c>
      <c r="G3" s="64">
        <f t="shared" ref="G3:G31" si="0">PRODUCT(D3:F3)</f>
        <v>3719.4959999999996</v>
      </c>
    </row>
    <row r="4" spans="1:7" x14ac:dyDescent="0.25">
      <c r="A4" s="65" t="s">
        <v>5577</v>
      </c>
      <c r="B4" s="65" t="s">
        <v>5578</v>
      </c>
      <c r="C4" s="66" t="s">
        <v>5579</v>
      </c>
      <c r="D4" s="65">
        <v>7</v>
      </c>
      <c r="E4" s="65" t="s">
        <v>1068</v>
      </c>
      <c r="F4" s="67">
        <v>933.90000000000009</v>
      </c>
      <c r="G4" s="64">
        <f t="shared" si="0"/>
        <v>6537.3000000000011</v>
      </c>
    </row>
    <row r="5" spans="1:7" x14ac:dyDescent="0.25">
      <c r="A5" s="65" t="s">
        <v>5580</v>
      </c>
      <c r="B5" s="65" t="s">
        <v>5581</v>
      </c>
      <c r="C5" s="66" t="s">
        <v>5582</v>
      </c>
      <c r="D5" s="65">
        <v>10</v>
      </c>
      <c r="E5" s="65" t="s">
        <v>1068</v>
      </c>
      <c r="F5" s="67">
        <v>836.97899999999993</v>
      </c>
      <c r="G5" s="64">
        <f t="shared" si="0"/>
        <v>8369.7899999999991</v>
      </c>
    </row>
    <row r="6" spans="1:7" x14ac:dyDescent="0.25">
      <c r="A6" s="65" t="s">
        <v>5583</v>
      </c>
      <c r="B6" s="65" t="s">
        <v>5584</v>
      </c>
      <c r="C6" s="66" t="s">
        <v>5585</v>
      </c>
      <c r="D6" s="65">
        <v>1</v>
      </c>
      <c r="E6" s="65" t="s">
        <v>1068</v>
      </c>
      <c r="F6" s="67">
        <v>1282.82</v>
      </c>
      <c r="G6" s="64">
        <f t="shared" si="0"/>
        <v>1282.82</v>
      </c>
    </row>
    <row r="7" spans="1:7" x14ac:dyDescent="0.25">
      <c r="A7" s="65" t="s">
        <v>5586</v>
      </c>
      <c r="B7" s="65" t="s">
        <v>5587</v>
      </c>
      <c r="C7" s="66" t="s">
        <v>5588</v>
      </c>
      <c r="D7" s="65">
        <v>1</v>
      </c>
      <c r="E7" s="65" t="s">
        <v>1068</v>
      </c>
      <c r="F7" s="67">
        <v>1175.0200000000002</v>
      </c>
      <c r="G7" s="64">
        <f t="shared" si="0"/>
        <v>1175.0200000000002</v>
      </c>
    </row>
    <row r="8" spans="1:7" x14ac:dyDescent="0.25">
      <c r="A8" s="65" t="s">
        <v>5589</v>
      </c>
      <c r="B8" s="65" t="s">
        <v>5590</v>
      </c>
      <c r="C8" s="66" t="s">
        <v>5591</v>
      </c>
      <c r="D8" s="65">
        <v>12</v>
      </c>
      <c r="E8" s="65" t="s">
        <v>1068</v>
      </c>
      <c r="F8" s="67">
        <v>1175.0200000000002</v>
      </c>
      <c r="G8" s="64">
        <f t="shared" si="0"/>
        <v>14100.240000000002</v>
      </c>
    </row>
    <row r="9" spans="1:7" x14ac:dyDescent="0.25">
      <c r="A9" s="65" t="s">
        <v>5592</v>
      </c>
      <c r="B9" s="65" t="s">
        <v>5593</v>
      </c>
      <c r="C9" s="66" t="s">
        <v>5594</v>
      </c>
      <c r="D9" s="65">
        <v>3</v>
      </c>
      <c r="E9" s="65" t="s">
        <v>1068</v>
      </c>
      <c r="F9" s="67">
        <v>1492.7330000000002</v>
      </c>
      <c r="G9" s="64">
        <f t="shared" si="0"/>
        <v>4478.1990000000005</v>
      </c>
    </row>
    <row r="10" spans="1:7" x14ac:dyDescent="0.25">
      <c r="A10" s="65" t="s">
        <v>5595</v>
      </c>
      <c r="B10" s="65" t="s">
        <v>5596</v>
      </c>
      <c r="C10" s="66" t="s">
        <v>5597</v>
      </c>
      <c r="D10" s="65">
        <v>2</v>
      </c>
      <c r="E10" s="65" t="s">
        <v>1068</v>
      </c>
      <c r="F10" s="67">
        <v>1545.0160000000001</v>
      </c>
      <c r="G10" s="64">
        <f t="shared" si="0"/>
        <v>3090.0320000000002</v>
      </c>
    </row>
    <row r="11" spans="1:7" x14ac:dyDescent="0.25">
      <c r="A11" s="65" t="s">
        <v>5598</v>
      </c>
      <c r="B11" s="65" t="s">
        <v>5599</v>
      </c>
      <c r="C11" s="66" t="s">
        <v>5600</v>
      </c>
      <c r="D11" s="65">
        <v>1</v>
      </c>
      <c r="E11" s="65" t="s">
        <v>1068</v>
      </c>
      <c r="F11" s="67">
        <v>933.90000000000009</v>
      </c>
      <c r="G11" s="64">
        <f t="shared" si="0"/>
        <v>933.90000000000009</v>
      </c>
    </row>
    <row r="12" spans="1:7" x14ac:dyDescent="0.25">
      <c r="A12" s="65" t="s">
        <v>5601</v>
      </c>
      <c r="B12" s="65" t="s">
        <v>5602</v>
      </c>
      <c r="C12" s="66" t="s">
        <v>5603</v>
      </c>
      <c r="D12" s="65">
        <v>2</v>
      </c>
      <c r="E12" s="65" t="s">
        <v>1068</v>
      </c>
      <c r="F12" s="67">
        <v>1012.583</v>
      </c>
      <c r="G12" s="64">
        <f t="shared" si="0"/>
        <v>2025.1659999999999</v>
      </c>
    </row>
    <row r="13" spans="1:7" x14ac:dyDescent="0.25">
      <c r="A13" s="65" t="s">
        <v>5604</v>
      </c>
      <c r="B13" s="65" t="s">
        <v>5605</v>
      </c>
      <c r="C13" s="66" t="s">
        <v>5606</v>
      </c>
      <c r="D13" s="65">
        <v>2</v>
      </c>
      <c r="E13" s="65" t="s">
        <v>1068</v>
      </c>
      <c r="F13" s="67">
        <v>455.40000000000003</v>
      </c>
      <c r="G13" s="64">
        <f t="shared" si="0"/>
        <v>910.80000000000007</v>
      </c>
    </row>
    <row r="14" spans="1:7" x14ac:dyDescent="0.25">
      <c r="A14" s="65" t="s">
        <v>5607</v>
      </c>
      <c r="B14" s="65" t="s">
        <v>5608</v>
      </c>
      <c r="C14" s="66" t="s">
        <v>5609</v>
      </c>
      <c r="D14" s="65">
        <v>1</v>
      </c>
      <c r="E14" s="65" t="s">
        <v>1068</v>
      </c>
      <c r="F14" s="67">
        <v>1331</v>
      </c>
      <c r="G14" s="64">
        <f t="shared" si="0"/>
        <v>1331</v>
      </c>
    </row>
    <row r="15" spans="1:7" x14ac:dyDescent="0.25">
      <c r="A15" s="65" t="s">
        <v>5610</v>
      </c>
      <c r="B15" s="65" t="s">
        <v>5611</v>
      </c>
      <c r="C15" s="66" t="s">
        <v>5612</v>
      </c>
      <c r="D15" s="65">
        <v>6</v>
      </c>
      <c r="E15" s="65" t="s">
        <v>1068</v>
      </c>
      <c r="F15" s="67">
        <v>933.90000000000009</v>
      </c>
      <c r="G15" s="64">
        <f t="shared" si="0"/>
        <v>5603.4000000000005</v>
      </c>
    </row>
    <row r="16" spans="1:7" x14ac:dyDescent="0.25">
      <c r="A16" s="65" t="s">
        <v>5613</v>
      </c>
      <c r="B16" s="65" t="s">
        <v>5614</v>
      </c>
      <c r="C16" s="66" t="s">
        <v>5615</v>
      </c>
      <c r="D16" s="65">
        <v>12</v>
      </c>
      <c r="E16" s="65" t="s">
        <v>1068</v>
      </c>
      <c r="F16" s="67">
        <v>1023.0219999999999</v>
      </c>
      <c r="G16" s="64">
        <f t="shared" si="0"/>
        <v>12276.263999999999</v>
      </c>
    </row>
    <row r="17" spans="1:7" x14ac:dyDescent="0.25">
      <c r="A17" s="65" t="s">
        <v>5616</v>
      </c>
      <c r="B17" s="65" t="s">
        <v>5617</v>
      </c>
      <c r="C17" s="66" t="s">
        <v>5618</v>
      </c>
      <c r="D17" s="65">
        <v>1</v>
      </c>
      <c r="E17" s="65" t="s">
        <v>1068</v>
      </c>
      <c r="F17" s="67">
        <v>1175.0200000000002</v>
      </c>
      <c r="G17" s="64">
        <f t="shared" si="0"/>
        <v>1175.0200000000002</v>
      </c>
    </row>
    <row r="18" spans="1:7" x14ac:dyDescent="0.25">
      <c r="A18" s="65" t="s">
        <v>5619</v>
      </c>
      <c r="B18" s="65" t="s">
        <v>5620</v>
      </c>
      <c r="C18" s="66" t="s">
        <v>5621</v>
      </c>
      <c r="D18" s="65">
        <v>2</v>
      </c>
      <c r="E18" s="65" t="s">
        <v>1068</v>
      </c>
      <c r="F18" s="67">
        <v>1175.0200000000002</v>
      </c>
      <c r="G18" s="64">
        <f t="shared" si="0"/>
        <v>2350.0400000000004</v>
      </c>
    </row>
    <row r="19" spans="1:7" x14ac:dyDescent="0.25">
      <c r="A19" s="65" t="s">
        <v>5622</v>
      </c>
      <c r="B19" s="65" t="s">
        <v>5623</v>
      </c>
      <c r="C19" s="66" t="s">
        <v>5624</v>
      </c>
      <c r="D19" s="65">
        <v>2</v>
      </c>
      <c r="E19" s="65" t="s">
        <v>1068</v>
      </c>
      <c r="F19" s="67">
        <v>1631.2340000000002</v>
      </c>
      <c r="G19" s="64">
        <f t="shared" si="0"/>
        <v>3262.4680000000003</v>
      </c>
    </row>
    <row r="20" spans="1:7" x14ac:dyDescent="0.25">
      <c r="A20" s="65" t="s">
        <v>5625</v>
      </c>
      <c r="B20" s="65" t="s">
        <v>5626</v>
      </c>
      <c r="C20" s="66" t="s">
        <v>5627</v>
      </c>
      <c r="D20" s="65">
        <v>1</v>
      </c>
      <c r="E20" s="65" t="s">
        <v>1068</v>
      </c>
      <c r="F20" s="67">
        <v>1012.583</v>
      </c>
      <c r="G20" s="64">
        <f t="shared" si="0"/>
        <v>1012.583</v>
      </c>
    </row>
    <row r="21" spans="1:7" x14ac:dyDescent="0.25">
      <c r="A21" s="65" t="s">
        <v>5628</v>
      </c>
      <c r="B21" s="65" t="s">
        <v>5629</v>
      </c>
      <c r="C21" s="66" t="s">
        <v>5630</v>
      </c>
      <c r="D21" s="65">
        <v>1</v>
      </c>
      <c r="E21" s="65" t="s">
        <v>1068</v>
      </c>
      <c r="F21" s="67">
        <v>1631.2340000000002</v>
      </c>
      <c r="G21" s="64">
        <f t="shared" si="0"/>
        <v>1631.2340000000002</v>
      </c>
    </row>
    <row r="22" spans="1:7" x14ac:dyDescent="0.25">
      <c r="A22" s="65" t="s">
        <v>5631</v>
      </c>
      <c r="B22" s="65" t="s">
        <v>5632</v>
      </c>
      <c r="C22" s="66" t="s">
        <v>5633</v>
      </c>
      <c r="D22" s="65">
        <v>22</v>
      </c>
      <c r="E22" s="65" t="s">
        <v>1068</v>
      </c>
      <c r="F22" s="67">
        <v>1012.583</v>
      </c>
      <c r="G22" s="64">
        <f t="shared" si="0"/>
        <v>22276.826000000001</v>
      </c>
    </row>
    <row r="23" spans="1:7" x14ac:dyDescent="0.25">
      <c r="A23" s="65" t="s">
        <v>5634</v>
      </c>
      <c r="B23" s="65" t="s">
        <v>5635</v>
      </c>
      <c r="C23" s="66" t="s">
        <v>5636</v>
      </c>
      <c r="D23" s="65">
        <v>7</v>
      </c>
      <c r="E23" s="65" t="s">
        <v>1068</v>
      </c>
      <c r="F23" s="67">
        <v>933.90000000000009</v>
      </c>
      <c r="G23" s="64">
        <f t="shared" si="0"/>
        <v>6537.3000000000011</v>
      </c>
    </row>
    <row r="24" spans="1:7" x14ac:dyDescent="0.25">
      <c r="A24" s="65" t="s">
        <v>5637</v>
      </c>
      <c r="B24" s="65" t="s">
        <v>5638</v>
      </c>
      <c r="C24" s="66" t="s">
        <v>5639</v>
      </c>
      <c r="D24" s="65">
        <v>12</v>
      </c>
      <c r="E24" s="65" t="s">
        <v>1068</v>
      </c>
      <c r="F24" s="67">
        <v>1012.583</v>
      </c>
      <c r="G24" s="64">
        <f t="shared" si="0"/>
        <v>12150.995999999999</v>
      </c>
    </row>
    <row r="25" spans="1:7" x14ac:dyDescent="0.25">
      <c r="A25" s="65" t="s">
        <v>5640</v>
      </c>
      <c r="B25" s="65" t="s">
        <v>5641</v>
      </c>
      <c r="C25" s="66" t="s">
        <v>5642</v>
      </c>
      <c r="D25" s="65">
        <v>4</v>
      </c>
      <c r="E25" s="65" t="s">
        <v>1068</v>
      </c>
      <c r="F25" s="67">
        <v>73.029000000000011</v>
      </c>
      <c r="G25" s="64">
        <f t="shared" si="0"/>
        <v>292.11600000000004</v>
      </c>
    </row>
    <row r="26" spans="1:7" x14ac:dyDescent="0.25">
      <c r="A26" s="65" t="s">
        <v>5643</v>
      </c>
      <c r="B26" s="65" t="s">
        <v>5644</v>
      </c>
      <c r="C26" s="66" t="s">
        <v>5645</v>
      </c>
      <c r="D26" s="65">
        <v>1</v>
      </c>
      <c r="E26" s="65" t="s">
        <v>1068</v>
      </c>
      <c r="F26" s="67">
        <v>635.31600000000003</v>
      </c>
      <c r="G26" s="64">
        <f t="shared" si="0"/>
        <v>635.31600000000003</v>
      </c>
    </row>
    <row r="27" spans="1:7" x14ac:dyDescent="0.25">
      <c r="A27" s="65" t="s">
        <v>5646</v>
      </c>
      <c r="B27" s="65" t="s">
        <v>5647</v>
      </c>
      <c r="C27" s="66" t="s">
        <v>5648</v>
      </c>
      <c r="D27" s="65">
        <v>2</v>
      </c>
      <c r="E27" s="65" t="s">
        <v>1068</v>
      </c>
      <c r="F27" s="67">
        <v>1599.433</v>
      </c>
      <c r="G27" s="64">
        <f t="shared" si="0"/>
        <v>3198.866</v>
      </c>
    </row>
    <row r="28" spans="1:7" x14ac:dyDescent="0.25">
      <c r="A28" s="65" t="s">
        <v>5649</v>
      </c>
      <c r="B28" s="65" t="s">
        <v>5650</v>
      </c>
      <c r="C28" s="66" t="s">
        <v>5651</v>
      </c>
      <c r="D28" s="65">
        <v>1</v>
      </c>
      <c r="E28" s="65" t="s">
        <v>1068</v>
      </c>
      <c r="F28" s="67">
        <v>1174.8220000000001</v>
      </c>
      <c r="G28" s="64">
        <f t="shared" si="0"/>
        <v>1174.8220000000001</v>
      </c>
    </row>
    <row r="29" spans="1:7" x14ac:dyDescent="0.25">
      <c r="A29" s="65" t="s">
        <v>5652</v>
      </c>
      <c r="B29" s="65" t="s">
        <v>5653</v>
      </c>
      <c r="C29" s="66" t="s">
        <v>5654</v>
      </c>
      <c r="D29" s="65">
        <v>4</v>
      </c>
      <c r="E29" s="65" t="s">
        <v>1068</v>
      </c>
      <c r="F29" s="67">
        <v>2128.5</v>
      </c>
      <c r="G29" s="64">
        <f t="shared" si="0"/>
        <v>8514</v>
      </c>
    </row>
    <row r="30" spans="1:7" x14ac:dyDescent="0.25">
      <c r="A30" s="65" t="s">
        <v>5655</v>
      </c>
      <c r="B30" s="65" t="s">
        <v>5656</v>
      </c>
      <c r="C30" s="66" t="s">
        <v>5657</v>
      </c>
      <c r="D30" s="65">
        <v>6</v>
      </c>
      <c r="E30" s="65" t="s">
        <v>1068</v>
      </c>
      <c r="F30" s="67">
        <v>1023.0219999999999</v>
      </c>
      <c r="G30" s="64">
        <f t="shared" si="0"/>
        <v>6138.1319999999996</v>
      </c>
    </row>
    <row r="31" spans="1:7" x14ac:dyDescent="0.25">
      <c r="A31" s="65" t="s">
        <v>5658</v>
      </c>
      <c r="B31" s="65" t="s">
        <v>5659</v>
      </c>
      <c r="C31" s="66" t="s">
        <v>5660</v>
      </c>
      <c r="D31" s="65">
        <v>2</v>
      </c>
      <c r="E31" s="65" t="s">
        <v>1068</v>
      </c>
      <c r="F31" s="67">
        <v>1376.43</v>
      </c>
      <c r="G31" s="64">
        <f t="shared" si="0"/>
        <v>2752.86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26" workbookViewId="0">
      <selection activeCell="G2" sqref="G2:G47"/>
    </sheetView>
  </sheetViews>
  <sheetFormatPr defaultRowHeight="15" x14ac:dyDescent="0.25"/>
  <cols>
    <col min="2" max="2" width="20.140625" bestFit="1" customWidth="1"/>
    <col min="3" max="3" width="110.140625" customWidth="1"/>
    <col min="6" max="6" width="13.140625" style="22" bestFit="1" customWidth="1"/>
    <col min="7" max="7" width="18.7109375" customWidth="1"/>
  </cols>
  <sheetData>
    <row r="1" spans="1:7" ht="45" customHeight="1" x14ac:dyDescent="0.25">
      <c r="A1" s="47" t="s">
        <v>0</v>
      </c>
      <c r="B1" s="47" t="s">
        <v>1</v>
      </c>
      <c r="C1" s="53" t="s">
        <v>2</v>
      </c>
      <c r="D1" s="47" t="s">
        <v>1061</v>
      </c>
      <c r="E1" s="47" t="s">
        <v>3405</v>
      </c>
      <c r="F1" s="51" t="s">
        <v>1992</v>
      </c>
      <c r="G1" s="52" t="s">
        <v>5805</v>
      </c>
    </row>
    <row r="2" spans="1:7" ht="30" x14ac:dyDescent="0.25">
      <c r="A2" s="65" t="s">
        <v>5661</v>
      </c>
      <c r="B2" s="65" t="s">
        <v>5662</v>
      </c>
      <c r="C2" s="70" t="s">
        <v>5663</v>
      </c>
      <c r="D2" s="65">
        <v>31</v>
      </c>
      <c r="E2" s="65" t="s">
        <v>1068</v>
      </c>
      <c r="F2" s="67">
        <v>1140.3040000000003</v>
      </c>
      <c r="G2" s="64">
        <f>PRODUCT(D2:F2)</f>
        <v>35349.424000000006</v>
      </c>
    </row>
    <row r="3" spans="1:7" ht="30" x14ac:dyDescent="0.25">
      <c r="A3" s="65" t="s">
        <v>5664</v>
      </c>
      <c r="B3" s="65" t="s">
        <v>5665</v>
      </c>
      <c r="C3" s="70" t="s">
        <v>5666</v>
      </c>
      <c r="D3" s="65">
        <v>41</v>
      </c>
      <c r="E3" s="65" t="s">
        <v>1068</v>
      </c>
      <c r="F3" s="67">
        <v>2289.6280000000002</v>
      </c>
      <c r="G3" s="64">
        <f t="shared" ref="G3:G47" si="0">PRODUCT(D3:F3)</f>
        <v>93874.748000000007</v>
      </c>
    </row>
    <row r="4" spans="1:7" ht="30" x14ac:dyDescent="0.25">
      <c r="A4" s="65" t="s">
        <v>5667</v>
      </c>
      <c r="B4" s="65" t="s">
        <v>5668</v>
      </c>
      <c r="C4" s="70" t="s">
        <v>5669</v>
      </c>
      <c r="D4" s="65">
        <v>2</v>
      </c>
      <c r="E4" s="65" t="s">
        <v>1068</v>
      </c>
      <c r="F4" s="67">
        <v>5996.6610000000001</v>
      </c>
      <c r="G4" s="64">
        <f t="shared" si="0"/>
        <v>11993.322</v>
      </c>
    </row>
    <row r="5" spans="1:7" ht="30" x14ac:dyDescent="0.25">
      <c r="A5" s="65" t="s">
        <v>5670</v>
      </c>
      <c r="B5" s="65" t="s">
        <v>5671</v>
      </c>
      <c r="C5" s="70" t="s">
        <v>5672</v>
      </c>
      <c r="D5" s="65">
        <v>220</v>
      </c>
      <c r="E5" s="65" t="s">
        <v>1068</v>
      </c>
      <c r="F5" s="67">
        <v>428.28500000000008</v>
      </c>
      <c r="G5" s="64">
        <f t="shared" si="0"/>
        <v>94222.700000000012</v>
      </c>
    </row>
    <row r="6" spans="1:7" ht="45" x14ac:dyDescent="0.25">
      <c r="A6" s="65" t="s">
        <v>5673</v>
      </c>
      <c r="B6" s="65" t="s">
        <v>5674</v>
      </c>
      <c r="C6" s="70" t="s">
        <v>5675</v>
      </c>
      <c r="D6" s="65">
        <v>7</v>
      </c>
      <c r="E6" s="65" t="s">
        <v>1068</v>
      </c>
      <c r="F6" s="67">
        <v>475.93700000000007</v>
      </c>
      <c r="G6" s="64">
        <f t="shared" si="0"/>
        <v>3331.5590000000007</v>
      </c>
    </row>
    <row r="7" spans="1:7" ht="45" x14ac:dyDescent="0.25">
      <c r="A7" s="65" t="s">
        <v>5676</v>
      </c>
      <c r="B7" s="65" t="s">
        <v>5677</v>
      </c>
      <c r="C7" s="70" t="s">
        <v>5678</v>
      </c>
      <c r="D7" s="65">
        <v>229</v>
      </c>
      <c r="E7" s="65" t="s">
        <v>1068</v>
      </c>
      <c r="F7" s="67">
        <v>2301.6509999999998</v>
      </c>
      <c r="G7" s="64">
        <f t="shared" si="0"/>
        <v>527078.07899999991</v>
      </c>
    </row>
    <row r="8" spans="1:7" x14ac:dyDescent="0.25">
      <c r="A8" s="65" t="s">
        <v>5679</v>
      </c>
      <c r="B8" s="65" t="s">
        <v>5680</v>
      </c>
      <c r="C8" s="70" t="s">
        <v>5681</v>
      </c>
      <c r="D8" s="65">
        <v>1</v>
      </c>
      <c r="E8" s="65" t="s">
        <v>1068</v>
      </c>
      <c r="F8" s="67">
        <v>752.93900000000008</v>
      </c>
      <c r="G8" s="64">
        <f t="shared" si="0"/>
        <v>752.93900000000008</v>
      </c>
    </row>
    <row r="9" spans="1:7" ht="30" x14ac:dyDescent="0.25">
      <c r="A9" s="65" t="s">
        <v>5682</v>
      </c>
      <c r="B9" s="65" t="s">
        <v>5683</v>
      </c>
      <c r="C9" s="70" t="s">
        <v>5684</v>
      </c>
      <c r="D9" s="65">
        <v>1</v>
      </c>
      <c r="E9" s="65" t="s">
        <v>1068</v>
      </c>
      <c r="F9" s="67">
        <v>18346.811999999998</v>
      </c>
      <c r="G9" s="64">
        <f t="shared" si="0"/>
        <v>18346.811999999998</v>
      </c>
    </row>
    <row r="10" spans="1:7" x14ac:dyDescent="0.25">
      <c r="A10" s="65" t="s">
        <v>5685</v>
      </c>
      <c r="B10" s="65" t="s">
        <v>5686</v>
      </c>
      <c r="C10" s="70" t="s">
        <v>5687</v>
      </c>
      <c r="D10" s="65">
        <v>2</v>
      </c>
      <c r="E10" s="65" t="s">
        <v>1068</v>
      </c>
      <c r="F10" s="67">
        <v>1570.1949999999999</v>
      </c>
      <c r="G10" s="64">
        <f t="shared" si="0"/>
        <v>3140.39</v>
      </c>
    </row>
    <row r="11" spans="1:7" ht="45" x14ac:dyDescent="0.25">
      <c r="A11" s="65" t="s">
        <v>5688</v>
      </c>
      <c r="B11" s="65" t="s">
        <v>5689</v>
      </c>
      <c r="C11" s="70" t="s">
        <v>5690</v>
      </c>
      <c r="D11" s="65">
        <v>36</v>
      </c>
      <c r="E11" s="65" t="s">
        <v>1068</v>
      </c>
      <c r="F11" s="67">
        <v>2412.377</v>
      </c>
      <c r="G11" s="64">
        <f t="shared" si="0"/>
        <v>86845.572</v>
      </c>
    </row>
    <row r="12" spans="1:7" ht="30" x14ac:dyDescent="0.25">
      <c r="A12" s="65" t="s">
        <v>5691</v>
      </c>
      <c r="B12" s="65" t="s">
        <v>5692</v>
      </c>
      <c r="C12" s="70" t="s">
        <v>5693</v>
      </c>
      <c r="D12" s="65">
        <v>14</v>
      </c>
      <c r="E12" s="65" t="s">
        <v>1068</v>
      </c>
      <c r="F12" s="67">
        <v>1888.876</v>
      </c>
      <c r="G12" s="64">
        <f t="shared" si="0"/>
        <v>26444.263999999999</v>
      </c>
    </row>
    <row r="13" spans="1:7" ht="45" x14ac:dyDescent="0.25">
      <c r="A13" s="65" t="s">
        <v>5694</v>
      </c>
      <c r="B13" s="65" t="s">
        <v>5695</v>
      </c>
      <c r="C13" s="70" t="s">
        <v>5696</v>
      </c>
      <c r="D13" s="65">
        <v>2</v>
      </c>
      <c r="E13" s="65" t="s">
        <v>1068</v>
      </c>
      <c r="F13" s="67">
        <v>2394.2160000000003</v>
      </c>
      <c r="G13" s="64">
        <f t="shared" si="0"/>
        <v>4788.4320000000007</v>
      </c>
    </row>
    <row r="14" spans="1:7" ht="30" x14ac:dyDescent="0.25">
      <c r="A14" s="65" t="s">
        <v>5697</v>
      </c>
      <c r="B14" s="65" t="s">
        <v>5698</v>
      </c>
      <c r="C14" s="70" t="s">
        <v>5699</v>
      </c>
      <c r="D14" s="65">
        <v>1</v>
      </c>
      <c r="E14" s="65" t="s">
        <v>1068</v>
      </c>
      <c r="F14" s="67">
        <v>3016.9920000000002</v>
      </c>
      <c r="G14" s="64">
        <f t="shared" si="0"/>
        <v>3016.9920000000002</v>
      </c>
    </row>
    <row r="15" spans="1:7" ht="45" x14ac:dyDescent="0.25">
      <c r="A15" s="65" t="s">
        <v>5700</v>
      </c>
      <c r="B15" s="65" t="s">
        <v>5701</v>
      </c>
      <c r="C15" s="70" t="s">
        <v>5702</v>
      </c>
      <c r="D15" s="65">
        <v>3</v>
      </c>
      <c r="E15" s="65" t="s">
        <v>1068</v>
      </c>
      <c r="F15" s="67">
        <v>3127.4429999999998</v>
      </c>
      <c r="G15" s="64">
        <f t="shared" si="0"/>
        <v>9382.3289999999997</v>
      </c>
    </row>
    <row r="16" spans="1:7" ht="45" x14ac:dyDescent="0.25">
      <c r="A16" s="65" t="s">
        <v>5703</v>
      </c>
      <c r="B16" s="65" t="s">
        <v>5704</v>
      </c>
      <c r="C16" s="70" t="s">
        <v>5705</v>
      </c>
      <c r="D16" s="65">
        <v>96</v>
      </c>
      <c r="E16" s="65" t="s">
        <v>1068</v>
      </c>
      <c r="F16" s="67">
        <v>263903.36499999999</v>
      </c>
      <c r="G16" s="64">
        <f t="shared" si="0"/>
        <v>25334723.039999999</v>
      </c>
    </row>
    <row r="17" spans="1:7" ht="30" x14ac:dyDescent="0.25">
      <c r="A17" s="65" t="s">
        <v>5706</v>
      </c>
      <c r="B17" s="65" t="s">
        <v>5707</v>
      </c>
      <c r="C17" s="70" t="s">
        <v>5708</v>
      </c>
      <c r="D17" s="65">
        <v>6</v>
      </c>
      <c r="E17" s="65" t="s">
        <v>1068</v>
      </c>
      <c r="F17" s="67">
        <v>1329.9770000000001</v>
      </c>
      <c r="G17" s="64">
        <f t="shared" si="0"/>
        <v>7979.862000000001</v>
      </c>
    </row>
    <row r="18" spans="1:7" ht="30" x14ac:dyDescent="0.25">
      <c r="A18" s="65" t="s">
        <v>5709</v>
      </c>
      <c r="B18" s="65" t="s">
        <v>5710</v>
      </c>
      <c r="C18" s="70" t="s">
        <v>5711</v>
      </c>
      <c r="D18" s="65">
        <v>52</v>
      </c>
      <c r="E18" s="65" t="s">
        <v>1068</v>
      </c>
      <c r="F18" s="67">
        <v>1571.691</v>
      </c>
      <c r="G18" s="64">
        <f t="shared" si="0"/>
        <v>81727.932000000001</v>
      </c>
    </row>
    <row r="19" spans="1:7" ht="30" x14ac:dyDescent="0.25">
      <c r="A19" s="65" t="s">
        <v>5712</v>
      </c>
      <c r="B19" s="65" t="s">
        <v>5713</v>
      </c>
      <c r="C19" s="70" t="s">
        <v>5714</v>
      </c>
      <c r="D19" s="65">
        <v>4</v>
      </c>
      <c r="E19" s="65" t="s">
        <v>1068</v>
      </c>
      <c r="F19" s="67">
        <v>737.59400000000005</v>
      </c>
      <c r="G19" s="64">
        <f t="shared" si="0"/>
        <v>2950.3760000000002</v>
      </c>
    </row>
    <row r="20" spans="1:7" ht="30" x14ac:dyDescent="0.25">
      <c r="A20" s="65" t="s">
        <v>5715</v>
      </c>
      <c r="B20" s="65" t="s">
        <v>5716</v>
      </c>
      <c r="C20" s="70" t="s">
        <v>5717</v>
      </c>
      <c r="D20" s="65">
        <v>1</v>
      </c>
      <c r="E20" s="65" t="s">
        <v>1068</v>
      </c>
      <c r="F20" s="67">
        <v>1264.1090000000002</v>
      </c>
      <c r="G20" s="64">
        <f t="shared" si="0"/>
        <v>1264.1090000000002</v>
      </c>
    </row>
    <row r="21" spans="1:7" ht="30" x14ac:dyDescent="0.25">
      <c r="A21" s="65" t="s">
        <v>5718</v>
      </c>
      <c r="B21" s="65" t="s">
        <v>5719</v>
      </c>
      <c r="C21" s="70" t="s">
        <v>5720</v>
      </c>
      <c r="D21" s="65">
        <v>1</v>
      </c>
      <c r="E21" s="65" t="s">
        <v>1068</v>
      </c>
      <c r="F21" s="67">
        <v>991.54</v>
      </c>
      <c r="G21" s="64">
        <f t="shared" si="0"/>
        <v>991.54</v>
      </c>
    </row>
    <row r="22" spans="1:7" ht="45" x14ac:dyDescent="0.25">
      <c r="A22" s="65" t="s">
        <v>5721</v>
      </c>
      <c r="B22" s="65" t="s">
        <v>5722</v>
      </c>
      <c r="C22" s="70" t="s">
        <v>5723</v>
      </c>
      <c r="D22" s="65">
        <v>1</v>
      </c>
      <c r="E22" s="65" t="s">
        <v>1068</v>
      </c>
      <c r="F22" s="67">
        <v>15186.654999999999</v>
      </c>
      <c r="G22" s="64">
        <f t="shared" si="0"/>
        <v>15186.654999999999</v>
      </c>
    </row>
    <row r="23" spans="1:7" ht="30" x14ac:dyDescent="0.25">
      <c r="A23" s="65" t="s">
        <v>5724</v>
      </c>
      <c r="B23" s="65" t="s">
        <v>5725</v>
      </c>
      <c r="C23" s="70" t="s">
        <v>5726</v>
      </c>
      <c r="D23" s="65">
        <v>4</v>
      </c>
      <c r="E23" s="65" t="s">
        <v>1068</v>
      </c>
      <c r="F23" s="67">
        <v>4230.9080000000004</v>
      </c>
      <c r="G23" s="64">
        <f t="shared" si="0"/>
        <v>16923.632000000001</v>
      </c>
    </row>
    <row r="24" spans="1:7" ht="30" x14ac:dyDescent="0.25">
      <c r="A24" s="65" t="s">
        <v>5727</v>
      </c>
      <c r="B24" s="65" t="s">
        <v>5728</v>
      </c>
      <c r="C24" s="70" t="s">
        <v>5729</v>
      </c>
      <c r="D24" s="65">
        <v>3</v>
      </c>
      <c r="E24" s="65" t="s">
        <v>1068</v>
      </c>
      <c r="F24" s="67">
        <v>4870.6680000000006</v>
      </c>
      <c r="G24" s="64">
        <f t="shared" si="0"/>
        <v>14612.004000000001</v>
      </c>
    </row>
    <row r="25" spans="1:7" ht="45" x14ac:dyDescent="0.25">
      <c r="A25" s="65" t="s">
        <v>5730</v>
      </c>
      <c r="B25" s="65" t="s">
        <v>5731</v>
      </c>
      <c r="C25" s="70" t="s">
        <v>5732</v>
      </c>
      <c r="D25" s="65">
        <v>3</v>
      </c>
      <c r="E25" s="65" t="s">
        <v>1068</v>
      </c>
      <c r="F25" s="67">
        <v>4197.0389999999998</v>
      </c>
      <c r="G25" s="64">
        <f t="shared" si="0"/>
        <v>12591.116999999998</v>
      </c>
    </row>
    <row r="26" spans="1:7" ht="45" x14ac:dyDescent="0.25">
      <c r="A26" s="65" t="s">
        <v>5733</v>
      </c>
      <c r="B26" s="65" t="s">
        <v>5734</v>
      </c>
      <c r="C26" s="70" t="s">
        <v>5735</v>
      </c>
      <c r="D26" s="65">
        <v>5</v>
      </c>
      <c r="E26" s="65" t="s">
        <v>1068</v>
      </c>
      <c r="F26" s="67">
        <v>5082.1100000000006</v>
      </c>
      <c r="G26" s="64">
        <f t="shared" si="0"/>
        <v>25410.550000000003</v>
      </c>
    </row>
    <row r="27" spans="1:7" ht="30" x14ac:dyDescent="0.25">
      <c r="A27" s="65" t="s">
        <v>5736</v>
      </c>
      <c r="B27" s="65" t="s">
        <v>5737</v>
      </c>
      <c r="C27" s="70" t="s">
        <v>5738</v>
      </c>
      <c r="D27" s="65">
        <v>1</v>
      </c>
      <c r="E27" s="65" t="s">
        <v>1068</v>
      </c>
      <c r="F27" s="67">
        <v>925.63900000000001</v>
      </c>
      <c r="G27" s="64">
        <f t="shared" si="0"/>
        <v>925.63900000000001</v>
      </c>
    </row>
    <row r="28" spans="1:7" ht="30" x14ac:dyDescent="0.25">
      <c r="A28" s="65" t="s">
        <v>5739</v>
      </c>
      <c r="B28" s="65" t="s">
        <v>5740</v>
      </c>
      <c r="C28" s="70" t="s">
        <v>5741</v>
      </c>
      <c r="D28" s="65">
        <v>3</v>
      </c>
      <c r="E28" s="65" t="s">
        <v>1068</v>
      </c>
      <c r="F28" s="67">
        <v>3811.654</v>
      </c>
      <c r="G28" s="64">
        <f t="shared" si="0"/>
        <v>11434.962</v>
      </c>
    </row>
    <row r="29" spans="1:7" ht="30" x14ac:dyDescent="0.25">
      <c r="A29" s="65" t="s">
        <v>5742</v>
      </c>
      <c r="B29" s="65" t="s">
        <v>5743</v>
      </c>
      <c r="C29" s="70" t="s">
        <v>5744</v>
      </c>
      <c r="D29" s="65">
        <v>4</v>
      </c>
      <c r="E29" s="65" t="s">
        <v>1068</v>
      </c>
      <c r="F29" s="67">
        <v>3275.7340000000004</v>
      </c>
      <c r="G29" s="64">
        <f t="shared" si="0"/>
        <v>13102.936000000002</v>
      </c>
    </row>
    <row r="30" spans="1:7" x14ac:dyDescent="0.25">
      <c r="A30" s="65" t="s">
        <v>5745</v>
      </c>
      <c r="B30" s="65" t="s">
        <v>5746</v>
      </c>
      <c r="C30" s="70" t="s">
        <v>5747</v>
      </c>
      <c r="D30" s="65">
        <v>2</v>
      </c>
      <c r="E30" s="65" t="s">
        <v>1068</v>
      </c>
      <c r="F30" s="67">
        <v>1750.133</v>
      </c>
      <c r="G30" s="64">
        <f t="shared" si="0"/>
        <v>3500.2660000000001</v>
      </c>
    </row>
    <row r="31" spans="1:7" x14ac:dyDescent="0.25">
      <c r="A31" s="65" t="s">
        <v>5748</v>
      </c>
      <c r="B31" s="65" t="s">
        <v>5749</v>
      </c>
      <c r="C31" s="70" t="s">
        <v>5750</v>
      </c>
      <c r="D31" s="65">
        <v>2</v>
      </c>
      <c r="E31" s="65" t="s">
        <v>1068</v>
      </c>
      <c r="F31" s="67">
        <v>8683.389000000001</v>
      </c>
      <c r="G31" s="64">
        <f t="shared" si="0"/>
        <v>17366.778000000002</v>
      </c>
    </row>
    <row r="32" spans="1:7" x14ac:dyDescent="0.25">
      <c r="A32" s="65" t="s">
        <v>5751</v>
      </c>
      <c r="B32" s="65" t="s">
        <v>5752</v>
      </c>
      <c r="C32" s="70" t="s">
        <v>5753</v>
      </c>
      <c r="D32" s="65">
        <v>2</v>
      </c>
      <c r="E32" s="65" t="s">
        <v>1068</v>
      </c>
      <c r="F32" s="67">
        <v>650.78200000000004</v>
      </c>
      <c r="G32" s="64">
        <f t="shared" si="0"/>
        <v>1301.5640000000001</v>
      </c>
    </row>
    <row r="33" spans="1:7" ht="30" x14ac:dyDescent="0.25">
      <c r="A33" s="65" t="s">
        <v>5754</v>
      </c>
      <c r="B33" s="65" t="s">
        <v>5755</v>
      </c>
      <c r="C33" s="70" t="s">
        <v>5756</v>
      </c>
      <c r="D33" s="65">
        <v>5</v>
      </c>
      <c r="E33" s="65" t="s">
        <v>1068</v>
      </c>
      <c r="F33" s="67">
        <v>225.63200000000003</v>
      </c>
      <c r="G33" s="64">
        <f t="shared" si="0"/>
        <v>1128.1600000000001</v>
      </c>
    </row>
    <row r="34" spans="1:7" x14ac:dyDescent="0.25">
      <c r="A34" s="65" t="s">
        <v>5757</v>
      </c>
      <c r="B34" s="65" t="s">
        <v>5758</v>
      </c>
      <c r="C34" s="70" t="s">
        <v>5759</v>
      </c>
      <c r="D34" s="65">
        <v>1</v>
      </c>
      <c r="E34" s="65" t="s">
        <v>1068</v>
      </c>
      <c r="F34" s="67">
        <v>5734.9930000000004</v>
      </c>
      <c r="G34" s="64">
        <f t="shared" si="0"/>
        <v>5734.9930000000004</v>
      </c>
    </row>
    <row r="35" spans="1:7" ht="30" x14ac:dyDescent="0.25">
      <c r="A35" s="65" t="s">
        <v>5760</v>
      </c>
      <c r="B35" s="65" t="s">
        <v>5761</v>
      </c>
      <c r="C35" s="70" t="s">
        <v>5762</v>
      </c>
      <c r="D35" s="65">
        <v>13</v>
      </c>
      <c r="E35" s="65" t="s">
        <v>1068</v>
      </c>
      <c r="F35" s="67">
        <v>15347.409000000001</v>
      </c>
      <c r="G35" s="64">
        <f t="shared" si="0"/>
        <v>199516.31700000001</v>
      </c>
    </row>
    <row r="36" spans="1:7" x14ac:dyDescent="0.25">
      <c r="A36" s="65" t="s">
        <v>5763</v>
      </c>
      <c r="B36" s="65" t="s">
        <v>5764</v>
      </c>
      <c r="C36" s="70" t="s">
        <v>5765</v>
      </c>
      <c r="D36" s="65">
        <v>1</v>
      </c>
      <c r="E36" s="65" t="s">
        <v>1068</v>
      </c>
      <c r="F36" s="67">
        <v>3762.0990000000006</v>
      </c>
      <c r="G36" s="64">
        <f t="shared" si="0"/>
        <v>3762.0990000000006</v>
      </c>
    </row>
    <row r="37" spans="1:7" ht="30" x14ac:dyDescent="0.25">
      <c r="A37" s="65" t="s">
        <v>5766</v>
      </c>
      <c r="B37" s="65" t="s">
        <v>5767</v>
      </c>
      <c r="C37" s="70" t="s">
        <v>5768</v>
      </c>
      <c r="D37" s="65">
        <v>18</v>
      </c>
      <c r="E37" s="65" t="s">
        <v>1068</v>
      </c>
      <c r="F37" s="67">
        <v>1663.376</v>
      </c>
      <c r="G37" s="64">
        <f t="shared" si="0"/>
        <v>29940.768</v>
      </c>
    </row>
    <row r="38" spans="1:7" ht="45" x14ac:dyDescent="0.25">
      <c r="A38" s="65" t="s">
        <v>5769</v>
      </c>
      <c r="B38" s="65" t="s">
        <v>5770</v>
      </c>
      <c r="C38" s="70" t="s">
        <v>5771</v>
      </c>
      <c r="D38" s="65">
        <v>1</v>
      </c>
      <c r="E38" s="65" t="s">
        <v>1068</v>
      </c>
      <c r="F38" s="67">
        <v>32974.425000000003</v>
      </c>
      <c r="G38" s="64">
        <f t="shared" si="0"/>
        <v>32974.425000000003</v>
      </c>
    </row>
    <row r="39" spans="1:7" x14ac:dyDescent="0.25">
      <c r="A39" s="65" t="s">
        <v>5772</v>
      </c>
      <c r="B39" s="65" t="s">
        <v>5773</v>
      </c>
      <c r="C39" s="70" t="s">
        <v>5774</v>
      </c>
      <c r="D39" s="65">
        <v>15</v>
      </c>
      <c r="E39" s="65" t="s">
        <v>1068</v>
      </c>
      <c r="F39" s="67">
        <v>1161.0170000000001</v>
      </c>
      <c r="G39" s="64">
        <f t="shared" si="0"/>
        <v>17415.255000000001</v>
      </c>
    </row>
    <row r="40" spans="1:7" ht="30" x14ac:dyDescent="0.25">
      <c r="A40" s="65" t="s">
        <v>5775</v>
      </c>
      <c r="B40" s="65" t="s">
        <v>5776</v>
      </c>
      <c r="C40" s="70" t="s">
        <v>5777</v>
      </c>
      <c r="D40" s="65">
        <v>2</v>
      </c>
      <c r="E40" s="65" t="s">
        <v>1068</v>
      </c>
      <c r="F40" s="67">
        <v>676.28</v>
      </c>
      <c r="G40" s="64">
        <f t="shared" si="0"/>
        <v>1352.56</v>
      </c>
    </row>
    <row r="41" spans="1:7" x14ac:dyDescent="0.25">
      <c r="A41" s="65" t="s">
        <v>5778</v>
      </c>
      <c r="B41" s="65" t="s">
        <v>5779</v>
      </c>
      <c r="C41" s="70" t="s">
        <v>5780</v>
      </c>
      <c r="D41" s="65">
        <v>3</v>
      </c>
      <c r="E41" s="65" t="s">
        <v>1068</v>
      </c>
      <c r="F41" s="67">
        <v>432.22299999999996</v>
      </c>
      <c r="G41" s="64">
        <f t="shared" si="0"/>
        <v>1296.6689999999999</v>
      </c>
    </row>
    <row r="42" spans="1:7" ht="45" x14ac:dyDescent="0.25">
      <c r="A42" s="65" t="s">
        <v>5781</v>
      </c>
      <c r="B42" s="65" t="s">
        <v>5782</v>
      </c>
      <c r="C42" s="70" t="s">
        <v>5783</v>
      </c>
      <c r="D42" s="65">
        <v>1</v>
      </c>
      <c r="E42" s="65" t="s">
        <v>1068</v>
      </c>
      <c r="F42" s="67">
        <v>58602.280000000006</v>
      </c>
      <c r="G42" s="64">
        <f t="shared" si="0"/>
        <v>58602.280000000006</v>
      </c>
    </row>
    <row r="43" spans="1:7" ht="30" x14ac:dyDescent="0.25">
      <c r="A43" s="65" t="s">
        <v>5784</v>
      </c>
      <c r="B43" s="65" t="s">
        <v>5785</v>
      </c>
      <c r="C43" s="70" t="s">
        <v>5786</v>
      </c>
      <c r="D43" s="65">
        <v>18</v>
      </c>
      <c r="E43" s="65" t="s">
        <v>1068</v>
      </c>
      <c r="F43" s="67">
        <v>689.46900000000005</v>
      </c>
      <c r="G43" s="64">
        <f t="shared" si="0"/>
        <v>12410.442000000001</v>
      </c>
    </row>
    <row r="44" spans="1:7" x14ac:dyDescent="0.25">
      <c r="A44" s="65" t="s">
        <v>5787</v>
      </c>
      <c r="B44" s="65" t="s">
        <v>5788</v>
      </c>
      <c r="C44" s="70" t="s">
        <v>5789</v>
      </c>
      <c r="D44" s="65">
        <v>1</v>
      </c>
      <c r="E44" s="65" t="s">
        <v>1068</v>
      </c>
      <c r="F44" s="67">
        <v>90808.663000000015</v>
      </c>
      <c r="G44" s="64">
        <f t="shared" si="0"/>
        <v>90808.663000000015</v>
      </c>
    </row>
    <row r="45" spans="1:7" x14ac:dyDescent="0.25">
      <c r="A45" s="65" t="s">
        <v>5790</v>
      </c>
      <c r="B45" s="65" t="s">
        <v>5791</v>
      </c>
      <c r="C45" s="70" t="s">
        <v>5792</v>
      </c>
      <c r="D45" s="65">
        <v>2</v>
      </c>
      <c r="E45" s="65" t="s">
        <v>1068</v>
      </c>
      <c r="F45" s="67">
        <v>2705.989</v>
      </c>
      <c r="G45" s="64">
        <f t="shared" si="0"/>
        <v>5411.9780000000001</v>
      </c>
    </row>
    <row r="46" spans="1:7" x14ac:dyDescent="0.25">
      <c r="A46" s="65" t="s">
        <v>5793</v>
      </c>
      <c r="B46" s="65" t="s">
        <v>5794</v>
      </c>
      <c r="C46" s="70" t="s">
        <v>5795</v>
      </c>
      <c r="D46" s="65">
        <v>1</v>
      </c>
      <c r="E46" s="65" t="s">
        <v>1068</v>
      </c>
      <c r="F46" s="67">
        <v>14634.411000000002</v>
      </c>
      <c r="G46" s="64">
        <f t="shared" si="0"/>
        <v>14634.411000000002</v>
      </c>
    </row>
    <row r="47" spans="1:7" ht="30" x14ac:dyDescent="0.25">
      <c r="A47" s="65" t="s">
        <v>5796</v>
      </c>
      <c r="B47" s="65" t="s">
        <v>5797</v>
      </c>
      <c r="C47" s="70" t="s">
        <v>5798</v>
      </c>
      <c r="D47" s="65">
        <v>18</v>
      </c>
      <c r="E47" s="65" t="s">
        <v>1068</v>
      </c>
      <c r="F47" s="67">
        <v>1943.7989999999998</v>
      </c>
      <c r="G47" s="64">
        <f t="shared" si="0"/>
        <v>34988.381999999998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56"/>
  <sheetViews>
    <sheetView workbookViewId="0">
      <selection activeCell="L16" sqref="L16:L17"/>
    </sheetView>
  </sheetViews>
  <sheetFormatPr defaultRowHeight="15" x14ac:dyDescent="0.25"/>
  <cols>
    <col min="1" max="1" width="9.140625" style="6"/>
    <col min="2" max="2" width="33.85546875" style="6" customWidth="1"/>
    <col min="3" max="3" width="104.5703125" style="7" customWidth="1"/>
    <col min="4" max="4" width="9.85546875" style="6" customWidth="1"/>
    <col min="5" max="5" width="8.140625" style="6" bestFit="1" customWidth="1"/>
    <col min="6" max="7" width="9.85546875" style="6" customWidth="1"/>
    <col min="9" max="38" width="9.140625" style="6"/>
    <col min="39" max="39" width="9.140625" style="6" customWidth="1"/>
    <col min="40" max="40" width="0.85546875" style="6" customWidth="1"/>
  </cols>
  <sheetData>
    <row r="1" spans="1:40" x14ac:dyDescent="0.25">
      <c r="A1" s="39" t="s">
        <v>0</v>
      </c>
      <c r="B1" s="39" t="s">
        <v>1</v>
      </c>
      <c r="C1" s="40" t="s">
        <v>2</v>
      </c>
      <c r="D1" s="39" t="s">
        <v>1061</v>
      </c>
      <c r="E1" s="39" t="s">
        <v>3405</v>
      </c>
      <c r="F1" s="39" t="s">
        <v>2379</v>
      </c>
      <c r="G1" s="39" t="s">
        <v>5805</v>
      </c>
      <c r="AN1" s="79"/>
    </row>
    <row r="2" spans="1:40" x14ac:dyDescent="0.25">
      <c r="B2" s="6" t="s">
        <v>6552</v>
      </c>
      <c r="C2" s="7" t="s">
        <v>6553</v>
      </c>
      <c r="D2" s="6">
        <v>2</v>
      </c>
      <c r="E2" s="6" t="s">
        <v>1068</v>
      </c>
      <c r="F2" s="6">
        <f t="shared" ref="F2:F65" si="0">PRODUCT(AN2,1.1)</f>
        <v>668.75600000000009</v>
      </c>
      <c r="G2" s="6">
        <f>PRODUCT(D2,F2)</f>
        <v>1337.5120000000002</v>
      </c>
      <c r="AN2" s="6">
        <v>607.96</v>
      </c>
    </row>
    <row r="3" spans="1:40" x14ac:dyDescent="0.25">
      <c r="B3" s="6" t="s">
        <v>6554</v>
      </c>
      <c r="C3" s="7" t="s">
        <v>6555</v>
      </c>
      <c r="D3" s="6">
        <v>4</v>
      </c>
      <c r="E3" s="6" t="s">
        <v>1068</v>
      </c>
      <c r="F3" s="6">
        <f t="shared" si="0"/>
        <v>391.11600000000004</v>
      </c>
      <c r="G3" s="6">
        <f>PRODUCT(D3,F3)</f>
        <v>1564.4640000000002</v>
      </c>
      <c r="AN3" s="6">
        <v>355.56</v>
      </c>
    </row>
    <row r="4" spans="1:40" x14ac:dyDescent="0.25">
      <c r="B4" s="6" t="s">
        <v>6556</v>
      </c>
      <c r="C4" s="7" t="s">
        <v>6557</v>
      </c>
      <c r="D4" s="6">
        <v>30</v>
      </c>
      <c r="E4" s="6" t="s">
        <v>1068</v>
      </c>
      <c r="F4" s="6">
        <f t="shared" si="0"/>
        <v>14.597000000000001</v>
      </c>
      <c r="G4" s="6">
        <f t="shared" ref="G4:G67" si="1">PRODUCT(D4,F4)</f>
        <v>437.91</v>
      </c>
      <c r="AN4" s="6">
        <v>13.27</v>
      </c>
    </row>
    <row r="5" spans="1:40" x14ac:dyDescent="0.25">
      <c r="B5" s="6" t="s">
        <v>6558</v>
      </c>
      <c r="C5" s="7" t="s">
        <v>6559</v>
      </c>
      <c r="D5" s="6">
        <v>623</v>
      </c>
      <c r="E5" s="6" t="s">
        <v>1068</v>
      </c>
      <c r="F5" s="6">
        <f t="shared" si="0"/>
        <v>29.568000000000001</v>
      </c>
      <c r="G5" s="6">
        <f t="shared" si="1"/>
        <v>18420.864000000001</v>
      </c>
      <c r="AN5" s="6">
        <v>26.88</v>
      </c>
    </row>
    <row r="6" spans="1:40" x14ac:dyDescent="0.25">
      <c r="B6" s="6" t="s">
        <v>6560</v>
      </c>
      <c r="C6" s="7" t="s">
        <v>6561</v>
      </c>
      <c r="D6" s="6">
        <v>44</v>
      </c>
      <c r="E6" s="6" t="s">
        <v>1068</v>
      </c>
      <c r="F6" s="6">
        <f t="shared" si="0"/>
        <v>19.954000000000001</v>
      </c>
      <c r="G6" s="6">
        <f t="shared" si="1"/>
        <v>877.976</v>
      </c>
      <c r="AN6" s="6">
        <v>18.14</v>
      </c>
    </row>
    <row r="7" spans="1:40" x14ac:dyDescent="0.25">
      <c r="B7" s="6" t="s">
        <v>6562</v>
      </c>
      <c r="C7" s="7" t="s">
        <v>6563</v>
      </c>
      <c r="D7" s="6">
        <v>16</v>
      </c>
      <c r="E7" s="6" t="s">
        <v>1068</v>
      </c>
      <c r="F7" s="6">
        <f t="shared" si="0"/>
        <v>22.847000000000001</v>
      </c>
      <c r="G7" s="6">
        <f t="shared" si="1"/>
        <v>365.55200000000002</v>
      </c>
      <c r="AN7" s="6">
        <v>20.77</v>
      </c>
    </row>
    <row r="8" spans="1:40" x14ac:dyDescent="0.25">
      <c r="B8" s="6" t="s">
        <v>6564</v>
      </c>
      <c r="C8" s="7" t="s">
        <v>6565</v>
      </c>
      <c r="D8" s="6">
        <v>2</v>
      </c>
      <c r="E8" s="6" t="s">
        <v>1068</v>
      </c>
      <c r="F8" s="6">
        <f t="shared" si="0"/>
        <v>261.82200000000006</v>
      </c>
      <c r="G8" s="6">
        <f t="shared" si="1"/>
        <v>523.64400000000012</v>
      </c>
      <c r="AN8" s="6">
        <v>238.02</v>
      </c>
    </row>
    <row r="9" spans="1:40" x14ac:dyDescent="0.25">
      <c r="B9" s="6" t="s">
        <v>6566</v>
      </c>
      <c r="C9" s="7" t="s">
        <v>6567</v>
      </c>
      <c r="D9" s="6">
        <v>9</v>
      </c>
      <c r="E9" s="6" t="s">
        <v>1068</v>
      </c>
      <c r="F9" s="6">
        <f t="shared" si="0"/>
        <v>358.05</v>
      </c>
      <c r="G9" s="6">
        <f t="shared" si="1"/>
        <v>3222.4500000000003</v>
      </c>
      <c r="AN9" s="6">
        <v>325.5</v>
      </c>
    </row>
    <row r="10" spans="1:40" x14ac:dyDescent="0.25">
      <c r="B10" s="6" t="s">
        <v>6568</v>
      </c>
      <c r="C10" s="7" t="s">
        <v>6567</v>
      </c>
      <c r="D10" s="6">
        <v>9</v>
      </c>
      <c r="E10" s="6" t="s">
        <v>1068</v>
      </c>
      <c r="F10" s="6">
        <f t="shared" si="0"/>
        <v>358.88600000000002</v>
      </c>
      <c r="G10" s="6">
        <f t="shared" si="1"/>
        <v>3229.9740000000002</v>
      </c>
      <c r="AN10" s="6">
        <v>326.26</v>
      </c>
    </row>
    <row r="11" spans="1:40" x14ac:dyDescent="0.25">
      <c r="B11" s="6" t="s">
        <v>6569</v>
      </c>
      <c r="C11" s="7" t="s">
        <v>6570</v>
      </c>
      <c r="D11" s="6">
        <v>1</v>
      </c>
      <c r="E11" s="6" t="s">
        <v>1068</v>
      </c>
      <c r="F11" s="6">
        <f t="shared" si="0"/>
        <v>1517.4280000000001</v>
      </c>
      <c r="G11" s="6">
        <f t="shared" si="1"/>
        <v>1517.4280000000001</v>
      </c>
      <c r="AN11" s="6">
        <v>1379.48</v>
      </c>
    </row>
    <row r="12" spans="1:40" x14ac:dyDescent="0.25">
      <c r="B12" s="6" t="s">
        <v>6571</v>
      </c>
      <c r="C12" s="7" t="s">
        <v>6572</v>
      </c>
      <c r="D12" s="6">
        <v>17</v>
      </c>
      <c r="E12" s="6" t="s">
        <v>1068</v>
      </c>
      <c r="F12" s="6">
        <f t="shared" si="0"/>
        <v>37.631000000000007</v>
      </c>
      <c r="G12" s="6">
        <f t="shared" si="1"/>
        <v>639.72700000000009</v>
      </c>
      <c r="AN12" s="6">
        <v>34.21</v>
      </c>
    </row>
    <row r="13" spans="1:40" x14ac:dyDescent="0.25">
      <c r="B13" s="6" t="s">
        <v>6573</v>
      </c>
      <c r="C13" s="7" t="s">
        <v>6574</v>
      </c>
      <c r="D13" s="6">
        <v>4</v>
      </c>
      <c r="E13" s="6" t="s">
        <v>1068</v>
      </c>
      <c r="F13" s="6">
        <f t="shared" si="0"/>
        <v>371.83300000000003</v>
      </c>
      <c r="G13" s="6">
        <f t="shared" si="1"/>
        <v>1487.3320000000001</v>
      </c>
      <c r="AN13" s="6">
        <v>338.03</v>
      </c>
    </row>
    <row r="14" spans="1:40" x14ac:dyDescent="0.25">
      <c r="B14" s="6" t="s">
        <v>6575</v>
      </c>
      <c r="C14" s="7" t="s">
        <v>6576</v>
      </c>
      <c r="D14" s="6">
        <v>46</v>
      </c>
      <c r="E14" s="6" t="s">
        <v>1068</v>
      </c>
      <c r="F14" s="6">
        <f t="shared" si="0"/>
        <v>7.1390000000000011</v>
      </c>
      <c r="G14" s="6">
        <f t="shared" si="1"/>
        <v>328.39400000000006</v>
      </c>
      <c r="AN14" s="6">
        <v>6.49</v>
      </c>
    </row>
    <row r="15" spans="1:40" x14ac:dyDescent="0.25">
      <c r="B15" s="6" t="s">
        <v>6577</v>
      </c>
      <c r="C15" s="7" t="s">
        <v>6578</v>
      </c>
      <c r="D15" s="6">
        <v>2</v>
      </c>
      <c r="E15" s="6" t="s">
        <v>1068</v>
      </c>
      <c r="F15" s="6">
        <f t="shared" si="0"/>
        <v>634.43600000000004</v>
      </c>
      <c r="G15" s="6">
        <f t="shared" si="1"/>
        <v>1268.8720000000001</v>
      </c>
      <c r="AN15" s="6">
        <v>576.76</v>
      </c>
    </row>
    <row r="16" spans="1:40" x14ac:dyDescent="0.25">
      <c r="B16" s="6" t="s">
        <v>6579</v>
      </c>
      <c r="C16" s="7" t="s">
        <v>6580</v>
      </c>
      <c r="D16" s="6">
        <v>2</v>
      </c>
      <c r="E16" s="6" t="s">
        <v>1068</v>
      </c>
      <c r="F16" s="6">
        <f t="shared" si="0"/>
        <v>42.152000000000001</v>
      </c>
      <c r="G16" s="6">
        <f t="shared" si="1"/>
        <v>84.304000000000002</v>
      </c>
      <c r="AN16" s="6">
        <v>38.32</v>
      </c>
    </row>
    <row r="17" spans="2:40" x14ac:dyDescent="0.25">
      <c r="B17" s="6" t="s">
        <v>6581</v>
      </c>
      <c r="C17" s="7" t="s">
        <v>6582</v>
      </c>
      <c r="D17" s="6">
        <v>68</v>
      </c>
      <c r="E17" s="6" t="s">
        <v>1068</v>
      </c>
      <c r="F17" s="6">
        <f t="shared" si="0"/>
        <v>19.624000000000002</v>
      </c>
      <c r="G17" s="6">
        <f t="shared" si="1"/>
        <v>1334.4320000000002</v>
      </c>
      <c r="AN17" s="6">
        <v>17.84</v>
      </c>
    </row>
    <row r="18" spans="2:40" x14ac:dyDescent="0.25">
      <c r="B18" s="6" t="s">
        <v>6583</v>
      </c>
      <c r="C18" s="7" t="s">
        <v>6584</v>
      </c>
      <c r="D18" s="6">
        <v>4</v>
      </c>
      <c r="E18" s="6" t="s">
        <v>1068</v>
      </c>
      <c r="F18" s="6">
        <f t="shared" si="0"/>
        <v>32272.559000000001</v>
      </c>
      <c r="G18" s="6">
        <f t="shared" si="1"/>
        <v>129090.236</v>
      </c>
      <c r="AN18" s="6">
        <v>29338.69</v>
      </c>
    </row>
    <row r="19" spans="2:40" x14ac:dyDescent="0.25">
      <c r="B19" s="6" t="s">
        <v>6585</v>
      </c>
      <c r="C19" s="7" t="s">
        <v>6586</v>
      </c>
      <c r="D19" s="6">
        <v>9</v>
      </c>
      <c r="E19" s="6" t="s">
        <v>1068</v>
      </c>
      <c r="F19" s="6">
        <f t="shared" si="0"/>
        <v>2017.8620000000003</v>
      </c>
      <c r="G19" s="6">
        <f t="shared" si="1"/>
        <v>18160.758000000002</v>
      </c>
      <c r="AN19" s="6">
        <v>1834.42</v>
      </c>
    </row>
    <row r="20" spans="2:40" x14ac:dyDescent="0.25">
      <c r="B20" s="6" t="s">
        <v>6587</v>
      </c>
      <c r="C20" s="7" t="s">
        <v>6588</v>
      </c>
      <c r="D20" s="6">
        <v>10</v>
      </c>
      <c r="E20" s="6" t="s">
        <v>1068</v>
      </c>
      <c r="F20" s="6">
        <f t="shared" si="0"/>
        <v>4719.3850000000011</v>
      </c>
      <c r="G20" s="6">
        <f t="shared" si="1"/>
        <v>47193.850000000013</v>
      </c>
      <c r="AN20" s="6">
        <v>4290.3500000000004</v>
      </c>
    </row>
    <row r="21" spans="2:40" x14ac:dyDescent="0.25">
      <c r="B21" s="6" t="s">
        <v>6589</v>
      </c>
      <c r="C21" s="7" t="s">
        <v>6590</v>
      </c>
      <c r="D21" s="6">
        <v>2</v>
      </c>
      <c r="E21" s="6" t="s">
        <v>1068</v>
      </c>
      <c r="F21" s="6">
        <f t="shared" si="0"/>
        <v>4719.1320000000005</v>
      </c>
      <c r="G21" s="6">
        <f t="shared" si="1"/>
        <v>9438.264000000001</v>
      </c>
      <c r="AN21" s="6">
        <v>4290.12</v>
      </c>
    </row>
    <row r="22" spans="2:40" x14ac:dyDescent="0.25">
      <c r="B22" s="6" t="s">
        <v>6591</v>
      </c>
      <c r="C22" s="7" t="s">
        <v>6592</v>
      </c>
      <c r="D22" s="6">
        <v>3</v>
      </c>
      <c r="E22" s="6" t="s">
        <v>1068</v>
      </c>
      <c r="F22" s="6">
        <f t="shared" si="0"/>
        <v>40348</v>
      </c>
      <c r="G22" s="6">
        <f t="shared" si="1"/>
        <v>121044</v>
      </c>
      <c r="AN22" s="6">
        <v>36680</v>
      </c>
    </row>
    <row r="23" spans="2:40" x14ac:dyDescent="0.25">
      <c r="B23" s="6" t="s">
        <v>6593</v>
      </c>
      <c r="C23" s="7" t="s">
        <v>6594</v>
      </c>
      <c r="D23" s="6">
        <v>86</v>
      </c>
      <c r="E23" s="6" t="s">
        <v>1068</v>
      </c>
      <c r="F23" s="6">
        <f t="shared" si="0"/>
        <v>8.4260000000000002</v>
      </c>
      <c r="G23" s="6">
        <f t="shared" si="1"/>
        <v>724.63599999999997</v>
      </c>
      <c r="AN23" s="6">
        <v>7.66</v>
      </c>
    </row>
    <row r="24" spans="2:40" x14ac:dyDescent="0.25">
      <c r="B24" s="6" t="s">
        <v>6595</v>
      </c>
      <c r="C24" s="7" t="s">
        <v>6596</v>
      </c>
      <c r="D24" s="6">
        <v>96</v>
      </c>
      <c r="E24" s="6" t="s">
        <v>1068</v>
      </c>
      <c r="F24" s="6">
        <f t="shared" si="0"/>
        <v>9.2729999999999997</v>
      </c>
      <c r="G24" s="6">
        <f t="shared" si="1"/>
        <v>890.20799999999997</v>
      </c>
      <c r="AN24" s="6">
        <v>8.43</v>
      </c>
    </row>
    <row r="25" spans="2:40" x14ac:dyDescent="0.25">
      <c r="B25" s="6" t="s">
        <v>6597</v>
      </c>
      <c r="C25" s="7" t="s">
        <v>6598</v>
      </c>
      <c r="D25" s="6">
        <v>45</v>
      </c>
      <c r="E25" s="6" t="s">
        <v>1068</v>
      </c>
      <c r="F25" s="6">
        <f t="shared" si="0"/>
        <v>10.802000000000001</v>
      </c>
      <c r="G25" s="6">
        <f t="shared" si="1"/>
        <v>486.09000000000009</v>
      </c>
      <c r="AN25" s="6">
        <v>9.82</v>
      </c>
    </row>
    <row r="26" spans="2:40" x14ac:dyDescent="0.25">
      <c r="B26" s="6" t="s">
        <v>6599</v>
      </c>
      <c r="C26" s="7" t="s">
        <v>6600</v>
      </c>
      <c r="D26" s="6">
        <v>57</v>
      </c>
      <c r="E26" s="6" t="s">
        <v>1068</v>
      </c>
      <c r="F26" s="6">
        <f t="shared" si="0"/>
        <v>10.175000000000001</v>
      </c>
      <c r="G26" s="6">
        <f t="shared" si="1"/>
        <v>579.97500000000002</v>
      </c>
      <c r="AN26" s="6">
        <v>9.25</v>
      </c>
    </row>
    <row r="27" spans="2:40" x14ac:dyDescent="0.25">
      <c r="B27" s="6" t="s">
        <v>6601</v>
      </c>
      <c r="C27" s="7" t="s">
        <v>6602</v>
      </c>
      <c r="D27" s="6">
        <v>1</v>
      </c>
      <c r="E27" s="6" t="s">
        <v>1068</v>
      </c>
      <c r="F27" s="6">
        <f t="shared" si="0"/>
        <v>26157.131000000001</v>
      </c>
      <c r="G27" s="6">
        <f t="shared" si="1"/>
        <v>26157.131000000001</v>
      </c>
      <c r="AN27" s="6">
        <v>23779.21</v>
      </c>
    </row>
    <row r="28" spans="2:40" x14ac:dyDescent="0.25">
      <c r="B28" s="6" t="s">
        <v>6603</v>
      </c>
      <c r="C28" s="7" t="s">
        <v>6604</v>
      </c>
      <c r="D28" s="6">
        <v>3</v>
      </c>
      <c r="E28" s="6" t="s">
        <v>1068</v>
      </c>
      <c r="F28" s="6">
        <f t="shared" si="0"/>
        <v>28135.800000000003</v>
      </c>
      <c r="G28" s="6">
        <f t="shared" si="1"/>
        <v>84407.400000000009</v>
      </c>
      <c r="AN28" s="6">
        <v>25578</v>
      </c>
    </row>
    <row r="29" spans="2:40" x14ac:dyDescent="0.25">
      <c r="B29" s="6" t="s">
        <v>6605</v>
      </c>
      <c r="C29" s="7" t="s">
        <v>6606</v>
      </c>
      <c r="D29" s="6">
        <v>6</v>
      </c>
      <c r="E29" s="6" t="s">
        <v>1068</v>
      </c>
      <c r="F29" s="6">
        <f t="shared" si="0"/>
        <v>25585.780000000002</v>
      </c>
      <c r="G29" s="6">
        <f t="shared" si="1"/>
        <v>153514.68000000002</v>
      </c>
      <c r="AN29" s="6">
        <v>23259.8</v>
      </c>
    </row>
    <row r="30" spans="2:40" x14ac:dyDescent="0.25">
      <c r="B30" s="6" t="s">
        <v>6607</v>
      </c>
      <c r="C30" s="7" t="s">
        <v>6608</v>
      </c>
      <c r="D30" s="6">
        <v>8</v>
      </c>
      <c r="E30" s="6" t="s">
        <v>1068</v>
      </c>
      <c r="F30" s="6">
        <f t="shared" si="0"/>
        <v>19547.968000000004</v>
      </c>
      <c r="G30" s="6">
        <f t="shared" si="1"/>
        <v>156383.74400000004</v>
      </c>
      <c r="AN30" s="6">
        <v>17770.88</v>
      </c>
    </row>
    <row r="31" spans="2:40" x14ac:dyDescent="0.25">
      <c r="B31" s="6" t="s">
        <v>6609</v>
      </c>
      <c r="C31" s="7" t="s">
        <v>6610</v>
      </c>
      <c r="D31" s="6">
        <v>11</v>
      </c>
      <c r="E31" s="6" t="s">
        <v>1068</v>
      </c>
      <c r="F31" s="6">
        <f t="shared" si="0"/>
        <v>5406.1589999999997</v>
      </c>
      <c r="G31" s="6">
        <f t="shared" si="1"/>
        <v>59467.748999999996</v>
      </c>
      <c r="AN31" s="6">
        <v>4914.6899999999996</v>
      </c>
    </row>
    <row r="32" spans="2:40" x14ac:dyDescent="0.25">
      <c r="B32" s="6" t="s">
        <v>6611</v>
      </c>
      <c r="C32" s="7" t="s">
        <v>6612</v>
      </c>
      <c r="D32" s="6">
        <v>5</v>
      </c>
      <c r="E32" s="6" t="s">
        <v>1068</v>
      </c>
      <c r="F32" s="6">
        <f t="shared" si="0"/>
        <v>412.577</v>
      </c>
      <c r="G32" s="6">
        <f t="shared" si="1"/>
        <v>2062.8850000000002</v>
      </c>
      <c r="AN32" s="6">
        <v>375.07</v>
      </c>
    </row>
    <row r="33" spans="1:40" x14ac:dyDescent="0.25">
      <c r="B33" s="6" t="s">
        <v>6613</v>
      </c>
      <c r="C33" s="7" t="s">
        <v>6614</v>
      </c>
      <c r="D33" s="6">
        <v>1</v>
      </c>
      <c r="E33" s="6" t="s">
        <v>1068</v>
      </c>
      <c r="F33" s="6">
        <f t="shared" si="0"/>
        <v>437.70100000000008</v>
      </c>
      <c r="G33" s="6">
        <f t="shared" si="1"/>
        <v>437.70100000000008</v>
      </c>
      <c r="AN33" s="6">
        <v>397.91</v>
      </c>
    </row>
    <row r="34" spans="1:40" x14ac:dyDescent="0.25">
      <c r="B34" s="6" t="s">
        <v>6615</v>
      </c>
      <c r="C34" s="7" t="s">
        <v>6616</v>
      </c>
      <c r="D34" s="6">
        <v>9</v>
      </c>
      <c r="E34" s="6" t="s">
        <v>1068</v>
      </c>
      <c r="F34" s="6">
        <f t="shared" si="0"/>
        <v>32.78</v>
      </c>
      <c r="G34" s="6">
        <f t="shared" si="1"/>
        <v>295.02</v>
      </c>
      <c r="AN34" s="6">
        <v>29.8</v>
      </c>
    </row>
    <row r="35" spans="1:40" x14ac:dyDescent="0.25">
      <c r="B35" s="6" t="s">
        <v>6617</v>
      </c>
      <c r="C35" s="7" t="s">
        <v>6618</v>
      </c>
      <c r="D35" s="6">
        <v>2</v>
      </c>
      <c r="E35" s="6" t="s">
        <v>1068</v>
      </c>
      <c r="F35" s="6">
        <f t="shared" si="0"/>
        <v>1146.9150000000002</v>
      </c>
      <c r="G35" s="6">
        <f t="shared" si="1"/>
        <v>2293.8300000000004</v>
      </c>
      <c r="AN35" s="6">
        <v>1042.6500000000001</v>
      </c>
    </row>
    <row r="36" spans="1:40" x14ac:dyDescent="0.25">
      <c r="B36" s="6" t="s">
        <v>6619</v>
      </c>
      <c r="C36" s="7" t="s">
        <v>6620</v>
      </c>
      <c r="D36" s="6">
        <v>6</v>
      </c>
      <c r="E36" s="6" t="s">
        <v>1068</v>
      </c>
      <c r="F36" s="6">
        <f t="shared" si="0"/>
        <v>494.54900000000004</v>
      </c>
      <c r="G36" s="6">
        <f t="shared" si="1"/>
        <v>2967.2940000000003</v>
      </c>
      <c r="AN36" s="6">
        <v>449.59</v>
      </c>
    </row>
    <row r="37" spans="1:40" x14ac:dyDescent="0.25">
      <c r="B37" s="6" t="s">
        <v>6621</v>
      </c>
      <c r="C37" s="7" t="s">
        <v>6622</v>
      </c>
      <c r="D37" s="6">
        <v>1</v>
      </c>
      <c r="E37" s="6" t="s">
        <v>1068</v>
      </c>
      <c r="F37" s="6">
        <f t="shared" si="0"/>
        <v>567.55600000000004</v>
      </c>
      <c r="G37" s="6">
        <f t="shared" si="1"/>
        <v>567.55600000000004</v>
      </c>
      <c r="AN37" s="6">
        <v>515.96</v>
      </c>
    </row>
    <row r="38" spans="1:40" x14ac:dyDescent="0.25">
      <c r="B38" s="6" t="s">
        <v>6623</v>
      </c>
      <c r="C38" s="7" t="s">
        <v>6624</v>
      </c>
      <c r="D38" s="6">
        <v>1</v>
      </c>
      <c r="E38" s="6" t="s">
        <v>1068</v>
      </c>
      <c r="F38" s="6">
        <f t="shared" si="0"/>
        <v>21.78</v>
      </c>
      <c r="G38" s="6">
        <f t="shared" si="1"/>
        <v>21.78</v>
      </c>
      <c r="AN38" s="6">
        <v>19.8</v>
      </c>
    </row>
    <row r="39" spans="1:40" x14ac:dyDescent="0.25">
      <c r="B39" s="6" t="s">
        <v>6625</v>
      </c>
      <c r="C39" s="7" t="s">
        <v>6626</v>
      </c>
      <c r="D39" s="6">
        <v>2</v>
      </c>
      <c r="E39" s="6" t="s">
        <v>1068</v>
      </c>
      <c r="F39" s="6">
        <f t="shared" si="0"/>
        <v>729.08</v>
      </c>
      <c r="G39" s="6">
        <f t="shared" si="1"/>
        <v>1458.16</v>
      </c>
      <c r="AN39" s="6">
        <v>662.8</v>
      </c>
    </row>
    <row r="40" spans="1:40" x14ac:dyDescent="0.25">
      <c r="B40" s="6" t="s">
        <v>6627</v>
      </c>
      <c r="C40" s="7" t="s">
        <v>6628</v>
      </c>
      <c r="D40" s="6">
        <v>1</v>
      </c>
      <c r="E40" s="6" t="s">
        <v>1068</v>
      </c>
      <c r="F40" s="6">
        <f t="shared" si="0"/>
        <v>874.72000000000014</v>
      </c>
      <c r="G40" s="6">
        <f t="shared" si="1"/>
        <v>874.72000000000014</v>
      </c>
      <c r="AN40" s="6">
        <v>795.2</v>
      </c>
    </row>
    <row r="41" spans="1:40" x14ac:dyDescent="0.25">
      <c r="B41" s="6" t="s">
        <v>6629</v>
      </c>
      <c r="C41" s="7" t="s">
        <v>6630</v>
      </c>
      <c r="D41" s="6">
        <v>1</v>
      </c>
      <c r="E41" s="6" t="s">
        <v>1068</v>
      </c>
      <c r="F41" s="6">
        <f t="shared" si="0"/>
        <v>254.87</v>
      </c>
      <c r="G41" s="6">
        <f t="shared" si="1"/>
        <v>254.87</v>
      </c>
      <c r="AN41" s="6">
        <v>231.7</v>
      </c>
    </row>
    <row r="42" spans="1:40" x14ac:dyDescent="0.25">
      <c r="B42" s="6" t="s">
        <v>6631</v>
      </c>
      <c r="C42" s="7" t="s">
        <v>6632</v>
      </c>
      <c r="D42" s="6">
        <v>2</v>
      </c>
      <c r="E42" s="6" t="s">
        <v>1068</v>
      </c>
      <c r="F42" s="6">
        <f t="shared" si="0"/>
        <v>5556.9800000000005</v>
      </c>
      <c r="G42" s="6">
        <f t="shared" si="1"/>
        <v>11113.960000000001</v>
      </c>
      <c r="AN42" s="6">
        <v>5051.8</v>
      </c>
    </row>
    <row r="43" spans="1:40" x14ac:dyDescent="0.25">
      <c r="B43" s="6" t="s">
        <v>6633</v>
      </c>
      <c r="C43" s="7" t="s">
        <v>6634</v>
      </c>
      <c r="D43" s="6">
        <v>3</v>
      </c>
      <c r="E43" s="6" t="s">
        <v>1068</v>
      </c>
      <c r="F43" s="6">
        <f t="shared" si="0"/>
        <v>20763.885999999999</v>
      </c>
      <c r="G43" s="6">
        <f t="shared" si="1"/>
        <v>62291.657999999996</v>
      </c>
      <c r="AN43" s="6">
        <v>18876.259999999998</v>
      </c>
    </row>
    <row r="44" spans="1:40" x14ac:dyDescent="0.25">
      <c r="A44" s="6" t="s">
        <v>6635</v>
      </c>
      <c r="B44" s="6" t="s">
        <v>6636</v>
      </c>
      <c r="C44" s="7" t="s">
        <v>6637</v>
      </c>
      <c r="D44" s="6">
        <v>2</v>
      </c>
      <c r="E44" s="6" t="s">
        <v>1068</v>
      </c>
      <c r="F44" s="6">
        <f t="shared" si="0"/>
        <v>2197.58</v>
      </c>
      <c r="G44" s="6">
        <f t="shared" si="1"/>
        <v>4395.16</v>
      </c>
      <c r="AN44" s="6">
        <v>1997.8</v>
      </c>
    </row>
    <row r="45" spans="1:40" x14ac:dyDescent="0.25">
      <c r="A45" s="6" t="s">
        <v>6638</v>
      </c>
      <c r="B45" s="6" t="s">
        <v>6639</v>
      </c>
      <c r="C45" s="7" t="s">
        <v>6640</v>
      </c>
      <c r="D45" s="6">
        <v>1</v>
      </c>
      <c r="E45" s="6" t="s">
        <v>1068</v>
      </c>
      <c r="F45" s="6">
        <f t="shared" si="0"/>
        <v>587.64200000000005</v>
      </c>
      <c r="G45" s="6">
        <f t="shared" si="1"/>
        <v>587.64200000000005</v>
      </c>
      <c r="AN45" s="6">
        <v>534.22</v>
      </c>
    </row>
    <row r="46" spans="1:40" x14ac:dyDescent="0.25">
      <c r="A46" s="6" t="s">
        <v>6641</v>
      </c>
      <c r="B46" s="6" t="s">
        <v>6642</v>
      </c>
      <c r="C46" s="7" t="s">
        <v>6643</v>
      </c>
      <c r="D46" s="6">
        <v>3</v>
      </c>
      <c r="E46" s="6" t="s">
        <v>1068</v>
      </c>
      <c r="F46" s="6">
        <f t="shared" si="0"/>
        <v>839.01400000000012</v>
      </c>
      <c r="G46" s="6">
        <f t="shared" si="1"/>
        <v>2517.0420000000004</v>
      </c>
      <c r="AN46" s="6">
        <v>762.74</v>
      </c>
    </row>
    <row r="47" spans="1:40" x14ac:dyDescent="0.25">
      <c r="A47" s="6" t="s">
        <v>6644</v>
      </c>
      <c r="B47" s="6" t="s">
        <v>6645</v>
      </c>
      <c r="C47" s="7" t="s">
        <v>6646</v>
      </c>
      <c r="D47" s="6">
        <v>65</v>
      </c>
      <c r="E47" s="6" t="s">
        <v>1068</v>
      </c>
      <c r="F47" s="6">
        <f t="shared" si="0"/>
        <v>196.977</v>
      </c>
      <c r="G47" s="6">
        <f t="shared" si="1"/>
        <v>12803.505000000001</v>
      </c>
      <c r="AN47" s="6">
        <v>179.07</v>
      </c>
    </row>
    <row r="48" spans="1:40" x14ac:dyDescent="0.25">
      <c r="A48" s="6" t="s">
        <v>6647</v>
      </c>
      <c r="B48" s="6" t="s">
        <v>6648</v>
      </c>
      <c r="C48" s="7" t="s">
        <v>6649</v>
      </c>
      <c r="D48" s="6">
        <v>1</v>
      </c>
      <c r="E48" s="6" t="s">
        <v>1068</v>
      </c>
      <c r="F48" s="6">
        <f t="shared" si="0"/>
        <v>7385.1250000000009</v>
      </c>
      <c r="G48" s="6">
        <f t="shared" si="1"/>
        <v>7385.1250000000009</v>
      </c>
      <c r="AN48" s="6">
        <v>6713.75</v>
      </c>
    </row>
    <row r="49" spans="1:40" x14ac:dyDescent="0.25">
      <c r="A49" s="6" t="s">
        <v>6650</v>
      </c>
      <c r="B49" s="6" t="s">
        <v>6651</v>
      </c>
      <c r="C49" s="7" t="s">
        <v>6652</v>
      </c>
      <c r="D49" s="6">
        <v>8</v>
      </c>
      <c r="E49" s="6" t="s">
        <v>1068</v>
      </c>
      <c r="F49" s="6">
        <f t="shared" si="0"/>
        <v>8456.0959999999995</v>
      </c>
      <c r="G49" s="6">
        <f t="shared" si="1"/>
        <v>67648.767999999996</v>
      </c>
      <c r="AN49" s="6">
        <v>7687.36</v>
      </c>
    </row>
    <row r="50" spans="1:40" x14ac:dyDescent="0.25">
      <c r="A50" s="6" t="s">
        <v>6653</v>
      </c>
      <c r="B50" s="6" t="s">
        <v>6654</v>
      </c>
      <c r="C50" s="7" t="s">
        <v>6655</v>
      </c>
      <c r="D50" s="6">
        <v>10</v>
      </c>
      <c r="E50" s="6" t="s">
        <v>1068</v>
      </c>
      <c r="F50" s="6">
        <f t="shared" si="0"/>
        <v>8766.5490000000009</v>
      </c>
      <c r="G50" s="6">
        <f t="shared" si="1"/>
        <v>87665.49</v>
      </c>
      <c r="AN50" s="6">
        <v>7969.59</v>
      </c>
    </row>
    <row r="51" spans="1:40" x14ac:dyDescent="0.25">
      <c r="A51" s="6" t="s">
        <v>6656</v>
      </c>
      <c r="B51" s="6" t="s">
        <v>6657</v>
      </c>
      <c r="C51" s="7" t="s">
        <v>6658</v>
      </c>
      <c r="D51" s="6">
        <v>6</v>
      </c>
      <c r="E51" s="6" t="s">
        <v>1068</v>
      </c>
      <c r="F51" s="6">
        <f t="shared" si="0"/>
        <v>704.99</v>
      </c>
      <c r="G51" s="6">
        <f t="shared" si="1"/>
        <v>4229.9400000000005</v>
      </c>
      <c r="AN51" s="6">
        <v>640.9</v>
      </c>
    </row>
    <row r="52" spans="1:40" x14ac:dyDescent="0.25">
      <c r="A52" s="6" t="s">
        <v>6659</v>
      </c>
      <c r="B52" s="6" t="s">
        <v>6660</v>
      </c>
      <c r="C52" s="7" t="s">
        <v>6661</v>
      </c>
      <c r="D52" s="6">
        <v>9</v>
      </c>
      <c r="E52" s="6" t="s">
        <v>1068</v>
      </c>
      <c r="F52" s="6">
        <f t="shared" si="0"/>
        <v>370.93099999999998</v>
      </c>
      <c r="G52" s="6">
        <f t="shared" si="1"/>
        <v>3338.3789999999999</v>
      </c>
      <c r="AN52" s="6">
        <v>337.21</v>
      </c>
    </row>
    <row r="53" spans="1:40" x14ac:dyDescent="0.25">
      <c r="A53" s="6" t="s">
        <v>6662</v>
      </c>
      <c r="B53" s="6" t="s">
        <v>6663</v>
      </c>
      <c r="C53" s="7" t="s">
        <v>6664</v>
      </c>
      <c r="D53" s="6">
        <v>6</v>
      </c>
      <c r="E53" s="6" t="s">
        <v>1068</v>
      </c>
      <c r="F53" s="6">
        <f t="shared" si="0"/>
        <v>407.17600000000004</v>
      </c>
      <c r="G53" s="6">
        <f t="shared" si="1"/>
        <v>2443.0560000000005</v>
      </c>
      <c r="AN53" s="6">
        <v>370.16</v>
      </c>
    </row>
    <row r="54" spans="1:40" x14ac:dyDescent="0.25">
      <c r="A54" s="6" t="s">
        <v>6665</v>
      </c>
      <c r="B54" s="6" t="s">
        <v>6666</v>
      </c>
      <c r="C54" s="7" t="s">
        <v>6667</v>
      </c>
      <c r="D54" s="6">
        <v>15</v>
      </c>
      <c r="E54" s="6" t="s">
        <v>1068</v>
      </c>
      <c r="F54" s="6">
        <f t="shared" si="0"/>
        <v>116.24800000000002</v>
      </c>
      <c r="G54" s="6">
        <f t="shared" si="1"/>
        <v>1743.7200000000003</v>
      </c>
      <c r="AN54" s="6">
        <v>105.68</v>
      </c>
    </row>
    <row r="55" spans="1:40" x14ac:dyDescent="0.25">
      <c r="A55" s="6" t="s">
        <v>6668</v>
      </c>
      <c r="B55" s="6" t="s">
        <v>6669</v>
      </c>
      <c r="C55" s="7" t="s">
        <v>6670</v>
      </c>
      <c r="D55" s="6">
        <v>12</v>
      </c>
      <c r="E55" s="6" t="s">
        <v>1068</v>
      </c>
      <c r="F55" s="6">
        <f t="shared" si="0"/>
        <v>155.32</v>
      </c>
      <c r="G55" s="6">
        <f t="shared" si="1"/>
        <v>1863.84</v>
      </c>
      <c r="AN55" s="6">
        <v>141.19999999999999</v>
      </c>
    </row>
    <row r="56" spans="1:40" x14ac:dyDescent="0.25">
      <c r="A56" s="6" t="s">
        <v>6671</v>
      </c>
      <c r="B56" s="6" t="s">
        <v>6672</v>
      </c>
      <c r="C56" s="7" t="s">
        <v>6673</v>
      </c>
      <c r="D56" s="6">
        <v>14</v>
      </c>
      <c r="E56" s="6" t="s">
        <v>1068</v>
      </c>
      <c r="F56" s="6">
        <f t="shared" si="0"/>
        <v>199.06700000000001</v>
      </c>
      <c r="G56" s="6">
        <f t="shared" si="1"/>
        <v>2786.9380000000001</v>
      </c>
      <c r="AN56" s="6">
        <v>180.97</v>
      </c>
    </row>
    <row r="57" spans="1:40" x14ac:dyDescent="0.25">
      <c r="A57" s="6" t="s">
        <v>6674</v>
      </c>
      <c r="B57" s="6" t="s">
        <v>6675</v>
      </c>
      <c r="C57" s="7" t="s">
        <v>6676</v>
      </c>
      <c r="D57" s="6">
        <v>8</v>
      </c>
      <c r="E57" s="6" t="s">
        <v>1068</v>
      </c>
      <c r="F57" s="6">
        <f t="shared" si="0"/>
        <v>4097.4120000000003</v>
      </c>
      <c r="G57" s="6">
        <f t="shared" si="1"/>
        <v>32779.296000000002</v>
      </c>
      <c r="AN57" s="6">
        <v>3724.92</v>
      </c>
    </row>
    <row r="58" spans="1:40" x14ac:dyDescent="0.25">
      <c r="A58" s="6" t="s">
        <v>6677</v>
      </c>
      <c r="B58" s="6" t="s">
        <v>6678</v>
      </c>
      <c r="C58" s="7" t="s">
        <v>6679</v>
      </c>
      <c r="D58" s="6">
        <v>3</v>
      </c>
      <c r="E58" s="6" t="s">
        <v>1068</v>
      </c>
      <c r="F58" s="6">
        <f t="shared" si="0"/>
        <v>3271.6970000000001</v>
      </c>
      <c r="G58" s="6">
        <f t="shared" si="1"/>
        <v>9815.0910000000003</v>
      </c>
      <c r="AN58" s="6">
        <v>2974.27</v>
      </c>
    </row>
    <row r="59" spans="1:40" x14ac:dyDescent="0.25">
      <c r="A59" s="6" t="s">
        <v>6680</v>
      </c>
      <c r="B59" s="6" t="s">
        <v>6681</v>
      </c>
      <c r="C59" s="7" t="s">
        <v>6682</v>
      </c>
      <c r="D59" s="6">
        <v>34</v>
      </c>
      <c r="E59" s="6" t="s">
        <v>1068</v>
      </c>
      <c r="F59" s="6">
        <f t="shared" si="0"/>
        <v>62.150000000000006</v>
      </c>
      <c r="G59" s="6">
        <f t="shared" si="1"/>
        <v>2113.1000000000004</v>
      </c>
      <c r="AN59" s="6">
        <v>56.5</v>
      </c>
    </row>
    <row r="60" spans="1:40" x14ac:dyDescent="0.25">
      <c r="A60" s="6" t="s">
        <v>6683</v>
      </c>
      <c r="B60" s="6" t="s">
        <v>6684</v>
      </c>
      <c r="C60" s="7" t="s">
        <v>6685</v>
      </c>
      <c r="D60" s="6">
        <v>280</v>
      </c>
      <c r="E60" s="6" t="s">
        <v>1068</v>
      </c>
      <c r="F60" s="6">
        <f t="shared" si="0"/>
        <v>1.5509999999999999</v>
      </c>
      <c r="G60" s="6">
        <f t="shared" si="1"/>
        <v>434.28</v>
      </c>
      <c r="AN60" s="6">
        <v>1.41</v>
      </c>
    </row>
    <row r="61" spans="1:40" x14ac:dyDescent="0.25">
      <c r="A61" s="6" t="s">
        <v>6686</v>
      </c>
      <c r="B61" s="6" t="s">
        <v>6687</v>
      </c>
      <c r="C61" s="7" t="s">
        <v>6688</v>
      </c>
      <c r="D61" s="6">
        <v>580</v>
      </c>
      <c r="E61" s="6" t="s">
        <v>1068</v>
      </c>
      <c r="F61" s="6">
        <f t="shared" si="0"/>
        <v>1.2100000000000002</v>
      </c>
      <c r="G61" s="6">
        <f t="shared" si="1"/>
        <v>701.80000000000007</v>
      </c>
      <c r="AN61" s="6">
        <v>1.1000000000000001</v>
      </c>
    </row>
    <row r="62" spans="1:40" x14ac:dyDescent="0.25">
      <c r="A62" s="6" t="s">
        <v>6689</v>
      </c>
      <c r="B62" s="6" t="s">
        <v>6690</v>
      </c>
      <c r="C62" s="7" t="s">
        <v>6691</v>
      </c>
      <c r="D62" s="6">
        <v>580</v>
      </c>
      <c r="E62" s="6" t="s">
        <v>1068</v>
      </c>
      <c r="F62" s="6">
        <f t="shared" si="0"/>
        <v>1.1990000000000003</v>
      </c>
      <c r="G62" s="6">
        <f t="shared" si="1"/>
        <v>695.42000000000019</v>
      </c>
      <c r="AN62" s="6">
        <v>1.0900000000000001</v>
      </c>
    </row>
    <row r="63" spans="1:40" x14ac:dyDescent="0.25">
      <c r="A63" s="6" t="s">
        <v>6692</v>
      </c>
      <c r="B63" s="6" t="s">
        <v>6693</v>
      </c>
      <c r="C63" s="7" t="s">
        <v>6694</v>
      </c>
      <c r="D63" s="6">
        <v>580</v>
      </c>
      <c r="E63" s="6" t="s">
        <v>1068</v>
      </c>
      <c r="F63" s="6">
        <f t="shared" si="0"/>
        <v>1.1990000000000003</v>
      </c>
      <c r="G63" s="6">
        <f t="shared" si="1"/>
        <v>695.42000000000019</v>
      </c>
      <c r="AN63" s="6">
        <v>1.0900000000000001</v>
      </c>
    </row>
    <row r="64" spans="1:40" x14ac:dyDescent="0.25">
      <c r="A64" s="6" t="s">
        <v>6695</v>
      </c>
      <c r="B64" s="6" t="s">
        <v>6696</v>
      </c>
      <c r="C64" s="7" t="s">
        <v>6697</v>
      </c>
      <c r="D64" s="6">
        <v>142</v>
      </c>
      <c r="E64" s="6" t="s">
        <v>1068</v>
      </c>
      <c r="F64" s="6">
        <f t="shared" si="0"/>
        <v>55.57200000000001</v>
      </c>
      <c r="G64" s="6">
        <f t="shared" si="1"/>
        <v>7891.2240000000011</v>
      </c>
      <c r="AN64" s="6">
        <v>50.52</v>
      </c>
    </row>
    <row r="65" spans="1:40" x14ac:dyDescent="0.25">
      <c r="A65" s="6" t="s">
        <v>6698</v>
      </c>
      <c r="B65" s="6" t="s">
        <v>6699</v>
      </c>
      <c r="C65" s="7" t="s">
        <v>6700</v>
      </c>
      <c r="D65" s="6">
        <v>232</v>
      </c>
      <c r="E65" s="6" t="s">
        <v>1068</v>
      </c>
      <c r="F65" s="6">
        <f t="shared" si="0"/>
        <v>30.206000000000003</v>
      </c>
      <c r="G65" s="6">
        <f t="shared" si="1"/>
        <v>7007.7920000000004</v>
      </c>
      <c r="AN65" s="6">
        <v>27.46</v>
      </c>
    </row>
    <row r="66" spans="1:40" x14ac:dyDescent="0.25">
      <c r="A66" s="6" t="s">
        <v>6701</v>
      </c>
      <c r="B66" s="6" t="s">
        <v>6702</v>
      </c>
      <c r="C66" s="7" t="s">
        <v>6703</v>
      </c>
      <c r="D66" s="6">
        <v>1</v>
      </c>
      <c r="E66" s="6" t="s">
        <v>1068</v>
      </c>
      <c r="F66" s="6">
        <f t="shared" ref="F66:F129" si="2">PRODUCT(AN66,1.1)</f>
        <v>3602.5880000000002</v>
      </c>
      <c r="G66" s="6">
        <f t="shared" si="1"/>
        <v>3602.5880000000002</v>
      </c>
      <c r="AN66" s="6">
        <v>3275.08</v>
      </c>
    </row>
    <row r="67" spans="1:40" x14ac:dyDescent="0.25">
      <c r="A67" s="6" t="s">
        <v>6704</v>
      </c>
      <c r="B67" s="6" t="s">
        <v>6705</v>
      </c>
      <c r="C67" s="7" t="s">
        <v>6706</v>
      </c>
      <c r="D67" s="6">
        <v>14</v>
      </c>
      <c r="E67" s="6" t="s">
        <v>1068</v>
      </c>
      <c r="F67" s="6">
        <f t="shared" si="2"/>
        <v>880.93500000000006</v>
      </c>
      <c r="G67" s="6">
        <f t="shared" si="1"/>
        <v>12333.09</v>
      </c>
      <c r="AN67" s="6">
        <v>800.85</v>
      </c>
    </row>
    <row r="68" spans="1:40" x14ac:dyDescent="0.25">
      <c r="A68" s="6" t="s">
        <v>6707</v>
      </c>
      <c r="B68" s="6" t="s">
        <v>6708</v>
      </c>
      <c r="C68" s="7" t="s">
        <v>6709</v>
      </c>
      <c r="D68" s="6">
        <v>2</v>
      </c>
      <c r="E68" s="6" t="s">
        <v>1068</v>
      </c>
      <c r="F68" s="6">
        <f t="shared" si="2"/>
        <v>2853.3560000000002</v>
      </c>
      <c r="G68" s="6">
        <f t="shared" ref="G68:G131" si="3">PRODUCT(D68,F68)</f>
        <v>5706.7120000000004</v>
      </c>
      <c r="AN68" s="6">
        <v>2593.96</v>
      </c>
    </row>
    <row r="69" spans="1:40" x14ac:dyDescent="0.25">
      <c r="A69" s="6" t="s">
        <v>6710</v>
      </c>
      <c r="B69" s="6" t="s">
        <v>6711</v>
      </c>
      <c r="C69" s="7" t="s">
        <v>6712</v>
      </c>
      <c r="D69" s="6">
        <v>4</v>
      </c>
      <c r="E69" s="6" t="s">
        <v>1068</v>
      </c>
      <c r="F69" s="6">
        <f t="shared" si="2"/>
        <v>13530.275000000001</v>
      </c>
      <c r="G69" s="6">
        <f t="shared" si="3"/>
        <v>54121.100000000006</v>
      </c>
      <c r="AN69" s="6">
        <v>12300.25</v>
      </c>
    </row>
    <row r="70" spans="1:40" x14ac:dyDescent="0.25">
      <c r="A70" s="6" t="s">
        <v>6713</v>
      </c>
      <c r="B70" s="6" t="s">
        <v>6714</v>
      </c>
      <c r="C70" s="7" t="s">
        <v>6715</v>
      </c>
      <c r="D70" s="6">
        <v>12</v>
      </c>
      <c r="E70" s="6" t="s">
        <v>1068</v>
      </c>
      <c r="F70" s="6">
        <f t="shared" si="2"/>
        <v>1768.7120000000002</v>
      </c>
      <c r="G70" s="6">
        <f t="shared" si="3"/>
        <v>21224.544000000002</v>
      </c>
      <c r="AN70" s="6">
        <v>1607.92</v>
      </c>
    </row>
    <row r="71" spans="1:40" x14ac:dyDescent="0.25">
      <c r="A71" s="6" t="s">
        <v>6716</v>
      </c>
      <c r="B71" s="6" t="s">
        <v>6717</v>
      </c>
      <c r="C71" s="7" t="s">
        <v>6718</v>
      </c>
      <c r="D71" s="6">
        <v>2</v>
      </c>
      <c r="E71" s="6" t="s">
        <v>1068</v>
      </c>
      <c r="F71" s="6">
        <f t="shared" si="2"/>
        <v>144.49600000000004</v>
      </c>
      <c r="G71" s="6">
        <f t="shared" si="3"/>
        <v>288.99200000000008</v>
      </c>
      <c r="AN71" s="6">
        <v>131.36000000000001</v>
      </c>
    </row>
    <row r="72" spans="1:40" x14ac:dyDescent="0.25">
      <c r="A72" s="6" t="s">
        <v>6719</v>
      </c>
      <c r="B72" s="6" t="s">
        <v>6720</v>
      </c>
      <c r="C72" s="7" t="s">
        <v>6721</v>
      </c>
      <c r="D72" s="6">
        <v>4</v>
      </c>
      <c r="E72" s="6" t="s">
        <v>1068</v>
      </c>
      <c r="F72" s="6">
        <f t="shared" si="2"/>
        <v>34.496000000000002</v>
      </c>
      <c r="G72" s="6">
        <f t="shared" si="3"/>
        <v>137.98400000000001</v>
      </c>
      <c r="AN72" s="6">
        <v>31.36</v>
      </c>
    </row>
    <row r="73" spans="1:40" x14ac:dyDescent="0.25">
      <c r="A73" s="6" t="s">
        <v>6722</v>
      </c>
      <c r="B73" s="6" t="s">
        <v>6723</v>
      </c>
      <c r="C73" s="7" t="s">
        <v>6724</v>
      </c>
      <c r="D73" s="6">
        <v>6</v>
      </c>
      <c r="E73" s="6" t="s">
        <v>1068</v>
      </c>
      <c r="F73" s="6">
        <f t="shared" si="2"/>
        <v>342.17700000000002</v>
      </c>
      <c r="G73" s="6">
        <f t="shared" si="3"/>
        <v>2053.0619999999999</v>
      </c>
      <c r="AN73" s="6">
        <v>311.07</v>
      </c>
    </row>
    <row r="74" spans="1:40" x14ac:dyDescent="0.25">
      <c r="A74" s="6" t="s">
        <v>6725</v>
      </c>
      <c r="B74" s="6" t="s">
        <v>6726</v>
      </c>
      <c r="C74" s="7" t="s">
        <v>6727</v>
      </c>
      <c r="D74" s="6">
        <v>240</v>
      </c>
      <c r="E74" s="6" t="s">
        <v>1068</v>
      </c>
      <c r="F74" s="6">
        <f t="shared" si="2"/>
        <v>17.754000000000001</v>
      </c>
      <c r="G74" s="6">
        <f t="shared" si="3"/>
        <v>4260.96</v>
      </c>
      <c r="AN74" s="6">
        <v>16.14</v>
      </c>
    </row>
    <row r="75" spans="1:40" x14ac:dyDescent="0.25">
      <c r="A75" s="6" t="s">
        <v>6728</v>
      </c>
      <c r="B75" s="6" t="s">
        <v>6729</v>
      </c>
      <c r="C75" s="7" t="s">
        <v>6730</v>
      </c>
      <c r="D75" s="6">
        <v>6</v>
      </c>
      <c r="E75" s="6" t="s">
        <v>1068</v>
      </c>
      <c r="F75" s="6">
        <f t="shared" si="2"/>
        <v>342.17700000000002</v>
      </c>
      <c r="G75" s="6">
        <f t="shared" si="3"/>
        <v>2053.0619999999999</v>
      </c>
      <c r="AN75" s="6">
        <v>311.07</v>
      </c>
    </row>
    <row r="76" spans="1:40" x14ac:dyDescent="0.25">
      <c r="A76" s="6" t="s">
        <v>6731</v>
      </c>
      <c r="B76" s="6" t="s">
        <v>6732</v>
      </c>
      <c r="C76" s="7" t="s">
        <v>6733</v>
      </c>
      <c r="D76" s="6">
        <v>3</v>
      </c>
      <c r="E76" s="6" t="s">
        <v>1068</v>
      </c>
      <c r="F76" s="6">
        <f t="shared" si="2"/>
        <v>342.17700000000002</v>
      </c>
      <c r="G76" s="6">
        <f t="shared" si="3"/>
        <v>1026.5309999999999</v>
      </c>
      <c r="AN76" s="6">
        <v>311.07</v>
      </c>
    </row>
    <row r="77" spans="1:40" x14ac:dyDescent="0.25">
      <c r="A77" s="6" t="s">
        <v>6734</v>
      </c>
      <c r="B77" s="6" t="s">
        <v>6735</v>
      </c>
      <c r="C77" s="7" t="s">
        <v>6736</v>
      </c>
      <c r="D77" s="6">
        <v>240</v>
      </c>
      <c r="E77" s="6" t="s">
        <v>1068</v>
      </c>
      <c r="F77" s="6">
        <f t="shared" si="2"/>
        <v>17.754000000000001</v>
      </c>
      <c r="G77" s="6">
        <f t="shared" si="3"/>
        <v>4260.96</v>
      </c>
      <c r="AN77" s="6">
        <v>16.14</v>
      </c>
    </row>
    <row r="78" spans="1:40" x14ac:dyDescent="0.25">
      <c r="A78" s="6" t="s">
        <v>6737</v>
      </c>
      <c r="B78" s="6" t="s">
        <v>6738</v>
      </c>
      <c r="C78" s="7" t="s">
        <v>6739</v>
      </c>
      <c r="D78" s="6">
        <v>23</v>
      </c>
      <c r="E78" s="6" t="s">
        <v>1068</v>
      </c>
      <c r="F78" s="6">
        <f t="shared" si="2"/>
        <v>1.9250000000000003</v>
      </c>
      <c r="G78" s="6">
        <f t="shared" si="3"/>
        <v>44.275000000000006</v>
      </c>
      <c r="AN78" s="6">
        <v>1.75</v>
      </c>
    </row>
    <row r="79" spans="1:40" x14ac:dyDescent="0.25">
      <c r="A79" s="6" t="s">
        <v>6740</v>
      </c>
      <c r="B79" s="6" t="s">
        <v>6741</v>
      </c>
      <c r="C79" s="7" t="s">
        <v>6742</v>
      </c>
      <c r="D79" s="6">
        <v>71</v>
      </c>
      <c r="E79" s="6" t="s">
        <v>1068</v>
      </c>
      <c r="F79" s="6">
        <f t="shared" si="2"/>
        <v>39.479000000000006</v>
      </c>
      <c r="G79" s="6">
        <f t="shared" si="3"/>
        <v>2803.0090000000005</v>
      </c>
      <c r="AN79" s="6">
        <v>35.89</v>
      </c>
    </row>
    <row r="80" spans="1:40" x14ac:dyDescent="0.25">
      <c r="A80" s="6" t="s">
        <v>6743</v>
      </c>
      <c r="B80" s="6" t="s">
        <v>6744</v>
      </c>
      <c r="C80" s="7" t="s">
        <v>6745</v>
      </c>
      <c r="D80" s="6">
        <v>71</v>
      </c>
      <c r="E80" s="6" t="s">
        <v>1068</v>
      </c>
      <c r="F80" s="6">
        <f t="shared" si="2"/>
        <v>26.697000000000003</v>
      </c>
      <c r="G80" s="6">
        <f t="shared" si="3"/>
        <v>1895.4870000000001</v>
      </c>
      <c r="AN80" s="6">
        <v>24.27</v>
      </c>
    </row>
    <row r="81" spans="1:40" x14ac:dyDescent="0.25">
      <c r="A81" s="6" t="s">
        <v>6746</v>
      </c>
      <c r="B81" s="6" t="s">
        <v>6747</v>
      </c>
      <c r="C81" s="7" t="s">
        <v>6748</v>
      </c>
      <c r="D81" s="6">
        <v>36</v>
      </c>
      <c r="E81" s="6" t="s">
        <v>1068</v>
      </c>
      <c r="F81" s="6">
        <f t="shared" si="2"/>
        <v>881.05600000000015</v>
      </c>
      <c r="G81" s="6">
        <f t="shared" si="3"/>
        <v>31718.016000000007</v>
      </c>
      <c r="AN81" s="6">
        <v>800.96</v>
      </c>
    </row>
    <row r="82" spans="1:40" x14ac:dyDescent="0.25">
      <c r="A82" s="6" t="s">
        <v>6749</v>
      </c>
      <c r="B82" s="6" t="s">
        <v>6750</v>
      </c>
      <c r="C82" s="7" t="s">
        <v>6751</v>
      </c>
      <c r="D82" s="6">
        <v>15</v>
      </c>
      <c r="E82" s="6" t="s">
        <v>1068</v>
      </c>
      <c r="F82" s="6">
        <f t="shared" si="2"/>
        <v>7.9750000000000005</v>
      </c>
      <c r="G82" s="6">
        <f t="shared" si="3"/>
        <v>119.62500000000001</v>
      </c>
      <c r="AN82" s="6">
        <v>7.25</v>
      </c>
    </row>
    <row r="83" spans="1:40" x14ac:dyDescent="0.25">
      <c r="A83" s="6" t="s">
        <v>6752</v>
      </c>
      <c r="B83" s="6" t="s">
        <v>6753</v>
      </c>
      <c r="C83" s="7" t="s">
        <v>6754</v>
      </c>
      <c r="D83" s="6">
        <v>50</v>
      </c>
      <c r="E83" s="6" t="s">
        <v>1068</v>
      </c>
      <c r="F83" s="6">
        <f t="shared" si="2"/>
        <v>99.704000000000008</v>
      </c>
      <c r="G83" s="6">
        <f t="shared" si="3"/>
        <v>4985.2000000000007</v>
      </c>
      <c r="AN83" s="6">
        <v>90.64</v>
      </c>
    </row>
    <row r="84" spans="1:40" x14ac:dyDescent="0.25">
      <c r="A84" s="6" t="s">
        <v>6755</v>
      </c>
      <c r="B84" s="6" t="s">
        <v>6756</v>
      </c>
      <c r="C84" s="7" t="s">
        <v>6757</v>
      </c>
      <c r="D84" s="6">
        <v>4</v>
      </c>
      <c r="E84" s="6" t="s">
        <v>1068</v>
      </c>
      <c r="F84" s="6">
        <f t="shared" si="2"/>
        <v>4430.9430000000002</v>
      </c>
      <c r="G84" s="6">
        <f t="shared" si="3"/>
        <v>17723.772000000001</v>
      </c>
      <c r="AN84" s="6">
        <v>4028.13</v>
      </c>
    </row>
    <row r="85" spans="1:40" x14ac:dyDescent="0.25">
      <c r="A85" s="6" t="s">
        <v>6758</v>
      </c>
      <c r="B85" s="6" t="s">
        <v>6759</v>
      </c>
      <c r="C85" s="7" t="s">
        <v>6760</v>
      </c>
      <c r="D85" s="6">
        <v>84</v>
      </c>
      <c r="E85" s="6" t="s">
        <v>1068</v>
      </c>
      <c r="F85" s="6">
        <f t="shared" si="2"/>
        <v>12.595000000000001</v>
      </c>
      <c r="G85" s="6">
        <f t="shared" si="3"/>
        <v>1057.98</v>
      </c>
      <c r="AN85" s="6">
        <v>11.45</v>
      </c>
    </row>
    <row r="86" spans="1:40" x14ac:dyDescent="0.25">
      <c r="A86" s="6" t="s">
        <v>6761</v>
      </c>
      <c r="B86" s="6" t="s">
        <v>6762</v>
      </c>
      <c r="C86" s="7" t="s">
        <v>6763</v>
      </c>
      <c r="D86" s="6">
        <v>1</v>
      </c>
      <c r="E86" s="6" t="s">
        <v>1068</v>
      </c>
      <c r="F86" s="6">
        <f t="shared" si="2"/>
        <v>1683.396</v>
      </c>
      <c r="G86" s="6">
        <f t="shared" si="3"/>
        <v>1683.396</v>
      </c>
      <c r="AN86" s="6">
        <v>1530.36</v>
      </c>
    </row>
    <row r="87" spans="1:40" x14ac:dyDescent="0.25">
      <c r="A87" s="6" t="s">
        <v>6764</v>
      </c>
      <c r="B87" s="6" t="s">
        <v>6765</v>
      </c>
      <c r="C87" s="7" t="s">
        <v>6766</v>
      </c>
      <c r="D87" s="6">
        <v>79</v>
      </c>
      <c r="E87" s="6" t="s">
        <v>1068</v>
      </c>
      <c r="F87" s="6">
        <f t="shared" si="2"/>
        <v>31.691000000000003</v>
      </c>
      <c r="G87" s="6">
        <f t="shared" si="3"/>
        <v>2503.5890000000004</v>
      </c>
      <c r="AN87" s="6">
        <v>28.81</v>
      </c>
    </row>
    <row r="88" spans="1:40" x14ac:dyDescent="0.25">
      <c r="A88" s="6" t="s">
        <v>6767</v>
      </c>
      <c r="B88" s="6" t="s">
        <v>6768</v>
      </c>
      <c r="C88" s="7" t="s">
        <v>6769</v>
      </c>
      <c r="D88" s="6">
        <v>4</v>
      </c>
      <c r="E88" s="6" t="s">
        <v>1068</v>
      </c>
      <c r="F88" s="6">
        <f t="shared" si="2"/>
        <v>52.008000000000003</v>
      </c>
      <c r="G88" s="6">
        <f t="shared" si="3"/>
        <v>208.03200000000001</v>
      </c>
      <c r="AN88" s="6">
        <v>47.28</v>
      </c>
    </row>
    <row r="89" spans="1:40" x14ac:dyDescent="0.25">
      <c r="A89" s="6" t="s">
        <v>6770</v>
      </c>
      <c r="B89" s="6" t="s">
        <v>6771</v>
      </c>
      <c r="C89" s="7" t="s">
        <v>6772</v>
      </c>
      <c r="D89" s="6">
        <v>42</v>
      </c>
      <c r="E89" s="6" t="s">
        <v>1068</v>
      </c>
      <c r="F89" s="6">
        <f t="shared" si="2"/>
        <v>72.314000000000007</v>
      </c>
      <c r="G89" s="6">
        <f t="shared" si="3"/>
        <v>3037.1880000000001</v>
      </c>
      <c r="AN89" s="6">
        <v>65.739999999999995</v>
      </c>
    </row>
    <row r="90" spans="1:40" x14ac:dyDescent="0.25">
      <c r="A90" s="6" t="s">
        <v>6773</v>
      </c>
      <c r="B90" s="6" t="s">
        <v>6774</v>
      </c>
      <c r="C90" s="7" t="s">
        <v>6775</v>
      </c>
      <c r="D90" s="6">
        <v>9</v>
      </c>
      <c r="E90" s="6" t="s">
        <v>1068</v>
      </c>
      <c r="F90" s="6">
        <f t="shared" si="2"/>
        <v>75.63600000000001</v>
      </c>
      <c r="G90" s="6">
        <f t="shared" si="3"/>
        <v>680.72400000000005</v>
      </c>
      <c r="AN90" s="6">
        <v>68.760000000000005</v>
      </c>
    </row>
    <row r="91" spans="1:40" x14ac:dyDescent="0.25">
      <c r="A91" s="6" t="s">
        <v>6776</v>
      </c>
      <c r="B91" s="6" t="s">
        <v>6777</v>
      </c>
      <c r="C91" s="7" t="s">
        <v>6778</v>
      </c>
      <c r="D91" s="6">
        <v>9</v>
      </c>
      <c r="E91" s="6" t="s">
        <v>1068</v>
      </c>
      <c r="F91" s="6">
        <f t="shared" si="2"/>
        <v>13.772</v>
      </c>
      <c r="G91" s="6">
        <f t="shared" si="3"/>
        <v>123.94800000000001</v>
      </c>
      <c r="AN91" s="6">
        <v>12.52</v>
      </c>
    </row>
    <row r="92" spans="1:40" x14ac:dyDescent="0.25">
      <c r="A92" s="6" t="s">
        <v>6779</v>
      </c>
      <c r="B92" s="6" t="s">
        <v>6780</v>
      </c>
      <c r="C92" s="7" t="s">
        <v>6781</v>
      </c>
      <c r="D92" s="6">
        <v>8</v>
      </c>
      <c r="E92" s="6" t="s">
        <v>1068</v>
      </c>
      <c r="F92" s="6">
        <f t="shared" si="2"/>
        <v>50.083000000000006</v>
      </c>
      <c r="G92" s="6">
        <f t="shared" si="3"/>
        <v>400.66400000000004</v>
      </c>
      <c r="AN92" s="6">
        <v>45.53</v>
      </c>
    </row>
    <row r="93" spans="1:40" x14ac:dyDescent="0.25">
      <c r="A93" s="6" t="s">
        <v>6782</v>
      </c>
      <c r="B93" s="6" t="s">
        <v>6783</v>
      </c>
      <c r="C93" s="7" t="s">
        <v>6784</v>
      </c>
      <c r="D93" s="6">
        <v>4</v>
      </c>
      <c r="E93" s="6" t="s">
        <v>1068</v>
      </c>
      <c r="F93" s="6">
        <f t="shared" si="2"/>
        <v>1364.1760000000002</v>
      </c>
      <c r="G93" s="6">
        <f t="shared" si="3"/>
        <v>5456.7040000000006</v>
      </c>
      <c r="AN93" s="6">
        <v>1240.1600000000001</v>
      </c>
    </row>
    <row r="94" spans="1:40" x14ac:dyDescent="0.25">
      <c r="A94" s="6" t="s">
        <v>6785</v>
      </c>
      <c r="B94" s="6" t="s">
        <v>6786</v>
      </c>
      <c r="C94" s="7" t="s">
        <v>6787</v>
      </c>
      <c r="D94" s="6">
        <v>13</v>
      </c>
      <c r="E94" s="6" t="s">
        <v>1068</v>
      </c>
      <c r="F94" s="6">
        <f t="shared" si="2"/>
        <v>544.423</v>
      </c>
      <c r="G94" s="6">
        <f t="shared" si="3"/>
        <v>7077.4989999999998</v>
      </c>
      <c r="AN94" s="6">
        <v>494.93</v>
      </c>
    </row>
    <row r="95" spans="1:40" x14ac:dyDescent="0.25">
      <c r="A95" s="6" t="s">
        <v>6788</v>
      </c>
      <c r="B95" s="6" t="s">
        <v>6789</v>
      </c>
      <c r="C95" s="7" t="s">
        <v>6790</v>
      </c>
      <c r="D95" s="6">
        <v>9</v>
      </c>
      <c r="E95" s="6" t="s">
        <v>1068</v>
      </c>
      <c r="F95" s="6">
        <f t="shared" si="2"/>
        <v>391.73200000000003</v>
      </c>
      <c r="G95" s="6">
        <f t="shared" si="3"/>
        <v>3525.5880000000002</v>
      </c>
      <c r="AN95" s="6">
        <v>356.12</v>
      </c>
    </row>
    <row r="96" spans="1:40" x14ac:dyDescent="0.25">
      <c r="A96" s="6" t="s">
        <v>6791</v>
      </c>
      <c r="B96" s="6" t="s">
        <v>6792</v>
      </c>
      <c r="C96" s="7" t="s">
        <v>6793</v>
      </c>
      <c r="D96" s="6">
        <v>3</v>
      </c>
      <c r="E96" s="6" t="s">
        <v>1068</v>
      </c>
      <c r="F96" s="6">
        <f t="shared" si="2"/>
        <v>3912.0070000000001</v>
      </c>
      <c r="G96" s="6">
        <f t="shared" si="3"/>
        <v>11736.021000000001</v>
      </c>
      <c r="AN96" s="6">
        <v>3556.37</v>
      </c>
    </row>
    <row r="97" spans="1:40" x14ac:dyDescent="0.25">
      <c r="A97" s="6" t="s">
        <v>6794</v>
      </c>
      <c r="B97" s="6" t="s">
        <v>6795</v>
      </c>
      <c r="C97" s="7" t="s">
        <v>6796</v>
      </c>
      <c r="D97" s="6">
        <v>1</v>
      </c>
      <c r="E97" s="6" t="s">
        <v>1068</v>
      </c>
      <c r="F97" s="6">
        <f t="shared" si="2"/>
        <v>106666.56000000001</v>
      </c>
      <c r="G97" s="6">
        <f t="shared" si="3"/>
        <v>106666.56000000001</v>
      </c>
      <c r="AN97" s="6">
        <v>96969.600000000006</v>
      </c>
    </row>
    <row r="98" spans="1:40" x14ac:dyDescent="0.25">
      <c r="A98" s="6" t="s">
        <v>6797</v>
      </c>
      <c r="B98" s="6" t="s">
        <v>6798</v>
      </c>
      <c r="C98" s="7" t="s">
        <v>6799</v>
      </c>
      <c r="D98" s="6">
        <v>15</v>
      </c>
      <c r="E98" s="6" t="s">
        <v>1068</v>
      </c>
      <c r="F98" s="6">
        <f t="shared" si="2"/>
        <v>990.7700000000001</v>
      </c>
      <c r="G98" s="6">
        <f t="shared" si="3"/>
        <v>14861.550000000001</v>
      </c>
      <c r="AN98" s="6">
        <v>900.7</v>
      </c>
    </row>
    <row r="99" spans="1:40" x14ac:dyDescent="0.25">
      <c r="A99" s="6" t="s">
        <v>6800</v>
      </c>
      <c r="B99" s="6" t="s">
        <v>6801</v>
      </c>
      <c r="C99" s="7" t="s">
        <v>6802</v>
      </c>
      <c r="D99" s="6">
        <v>2</v>
      </c>
      <c r="E99" s="6" t="s">
        <v>1068</v>
      </c>
      <c r="F99" s="6">
        <f t="shared" si="2"/>
        <v>11985.611000000001</v>
      </c>
      <c r="G99" s="6">
        <f t="shared" si="3"/>
        <v>23971.222000000002</v>
      </c>
      <c r="AN99" s="6">
        <v>10896.01</v>
      </c>
    </row>
    <row r="100" spans="1:40" x14ac:dyDescent="0.25">
      <c r="A100" s="6" t="s">
        <v>6803</v>
      </c>
      <c r="B100" s="6" t="s">
        <v>6804</v>
      </c>
      <c r="C100" s="7" t="s">
        <v>6805</v>
      </c>
      <c r="D100" s="6">
        <v>4</v>
      </c>
      <c r="E100" s="6" t="s">
        <v>1068</v>
      </c>
      <c r="F100" s="6">
        <f t="shared" si="2"/>
        <v>2063.8530000000001</v>
      </c>
      <c r="G100" s="6">
        <f t="shared" si="3"/>
        <v>8255.4120000000003</v>
      </c>
      <c r="AN100" s="6">
        <v>1876.23</v>
      </c>
    </row>
    <row r="101" spans="1:40" x14ac:dyDescent="0.25">
      <c r="A101" s="6" t="s">
        <v>6806</v>
      </c>
      <c r="B101" s="6" t="s">
        <v>6807</v>
      </c>
      <c r="C101" s="7" t="s">
        <v>6808</v>
      </c>
      <c r="D101" s="6">
        <v>4</v>
      </c>
      <c r="E101" s="6" t="s">
        <v>1068</v>
      </c>
      <c r="F101" s="6">
        <f t="shared" si="2"/>
        <v>17.974</v>
      </c>
      <c r="G101" s="6">
        <f t="shared" si="3"/>
        <v>71.896000000000001</v>
      </c>
      <c r="AN101" s="6">
        <v>16.34</v>
      </c>
    </row>
    <row r="102" spans="1:40" x14ac:dyDescent="0.25">
      <c r="A102" s="6" t="s">
        <v>6809</v>
      </c>
      <c r="B102" s="6" t="s">
        <v>6810</v>
      </c>
      <c r="C102" s="7" t="s">
        <v>6811</v>
      </c>
      <c r="D102" s="6">
        <v>1</v>
      </c>
      <c r="E102" s="6" t="s">
        <v>1068</v>
      </c>
      <c r="F102" s="6">
        <f t="shared" si="2"/>
        <v>3578.3660000000004</v>
      </c>
      <c r="G102" s="6">
        <f t="shared" si="3"/>
        <v>3578.3660000000004</v>
      </c>
      <c r="AN102" s="6">
        <v>3253.06</v>
      </c>
    </row>
    <row r="103" spans="1:40" x14ac:dyDescent="0.25">
      <c r="A103" s="6" t="s">
        <v>6812</v>
      </c>
      <c r="B103" s="6" t="s">
        <v>6813</v>
      </c>
      <c r="C103" s="7" t="s">
        <v>6814</v>
      </c>
      <c r="D103" s="6">
        <v>2</v>
      </c>
      <c r="E103" s="6" t="s">
        <v>1068</v>
      </c>
      <c r="F103" s="6">
        <f t="shared" si="2"/>
        <v>104.41200000000001</v>
      </c>
      <c r="G103" s="6">
        <f t="shared" si="3"/>
        <v>208.82400000000001</v>
      </c>
      <c r="AN103" s="6">
        <v>94.92</v>
      </c>
    </row>
    <row r="104" spans="1:40" x14ac:dyDescent="0.25">
      <c r="A104" s="6" t="s">
        <v>6815</v>
      </c>
      <c r="B104" s="6" t="s">
        <v>6816</v>
      </c>
      <c r="C104" s="7" t="s">
        <v>6817</v>
      </c>
      <c r="D104" s="6">
        <v>5</v>
      </c>
      <c r="E104" s="6" t="s">
        <v>1068</v>
      </c>
      <c r="F104" s="6">
        <f t="shared" si="2"/>
        <v>87.494000000000014</v>
      </c>
      <c r="G104" s="6">
        <f t="shared" si="3"/>
        <v>437.47000000000008</v>
      </c>
      <c r="AN104" s="6">
        <v>79.540000000000006</v>
      </c>
    </row>
    <row r="105" spans="1:40" x14ac:dyDescent="0.25">
      <c r="A105" s="6" t="s">
        <v>6818</v>
      </c>
      <c r="B105" s="6" t="s">
        <v>6819</v>
      </c>
      <c r="C105" s="7" t="s">
        <v>6820</v>
      </c>
      <c r="D105" s="6">
        <v>2</v>
      </c>
      <c r="E105" s="6" t="s">
        <v>1068</v>
      </c>
      <c r="F105" s="6">
        <f t="shared" si="2"/>
        <v>1673.6280000000002</v>
      </c>
      <c r="G105" s="6">
        <f t="shared" si="3"/>
        <v>3347.2560000000003</v>
      </c>
      <c r="AN105" s="6">
        <v>1521.48</v>
      </c>
    </row>
    <row r="106" spans="1:40" x14ac:dyDescent="0.25">
      <c r="A106" s="6" t="s">
        <v>6821</v>
      </c>
      <c r="B106" s="6" t="s">
        <v>6822</v>
      </c>
      <c r="C106" s="7" t="s">
        <v>6823</v>
      </c>
      <c r="D106" s="6">
        <v>38</v>
      </c>
      <c r="E106" s="6" t="s">
        <v>1068</v>
      </c>
      <c r="F106" s="6">
        <f t="shared" si="2"/>
        <v>76.659000000000006</v>
      </c>
      <c r="G106" s="6">
        <f t="shared" si="3"/>
        <v>2913.0420000000004</v>
      </c>
      <c r="AN106" s="6">
        <v>69.69</v>
      </c>
    </row>
    <row r="107" spans="1:40" x14ac:dyDescent="0.25">
      <c r="A107" s="6" t="s">
        <v>6824</v>
      </c>
      <c r="B107" s="6" t="s">
        <v>6825</v>
      </c>
      <c r="C107" s="7" t="s">
        <v>6826</v>
      </c>
      <c r="D107" s="6">
        <v>96</v>
      </c>
      <c r="E107" s="6" t="s">
        <v>1068</v>
      </c>
      <c r="F107" s="6">
        <f t="shared" si="2"/>
        <v>63.106999999999999</v>
      </c>
      <c r="G107" s="6">
        <f t="shared" si="3"/>
        <v>6058.2719999999999</v>
      </c>
      <c r="AN107" s="6">
        <v>57.37</v>
      </c>
    </row>
    <row r="108" spans="1:40" x14ac:dyDescent="0.25">
      <c r="A108" s="6" t="s">
        <v>6827</v>
      </c>
      <c r="B108" s="6" t="s">
        <v>6828</v>
      </c>
      <c r="C108" s="7" t="s">
        <v>6829</v>
      </c>
      <c r="D108" s="6">
        <v>6</v>
      </c>
      <c r="E108" s="6" t="s">
        <v>1068</v>
      </c>
      <c r="F108" s="6">
        <f t="shared" si="2"/>
        <v>14755.851000000001</v>
      </c>
      <c r="G108" s="6">
        <f t="shared" si="3"/>
        <v>88535.106</v>
      </c>
      <c r="AN108" s="6">
        <v>13414.41</v>
      </c>
    </row>
    <row r="109" spans="1:40" x14ac:dyDescent="0.25">
      <c r="A109" s="6" t="s">
        <v>6830</v>
      </c>
      <c r="B109" s="6" t="s">
        <v>6831</v>
      </c>
      <c r="C109" s="7" t="s">
        <v>6832</v>
      </c>
      <c r="D109" s="6">
        <v>1</v>
      </c>
      <c r="E109" s="6" t="s">
        <v>1068</v>
      </c>
      <c r="F109" s="6">
        <f t="shared" si="2"/>
        <v>321.10100000000006</v>
      </c>
      <c r="G109" s="6">
        <f t="shared" si="3"/>
        <v>321.10100000000006</v>
      </c>
      <c r="AN109" s="6">
        <v>291.91000000000003</v>
      </c>
    </row>
    <row r="110" spans="1:40" x14ac:dyDescent="0.25">
      <c r="A110" s="6" t="s">
        <v>6833</v>
      </c>
      <c r="B110" s="6" t="s">
        <v>6834</v>
      </c>
      <c r="C110" s="7" t="s">
        <v>6835</v>
      </c>
      <c r="D110" s="6">
        <v>8</v>
      </c>
      <c r="E110" s="6" t="s">
        <v>1068</v>
      </c>
      <c r="F110" s="6">
        <f t="shared" si="2"/>
        <v>184.10700000000003</v>
      </c>
      <c r="G110" s="6">
        <f t="shared" si="3"/>
        <v>1472.8560000000002</v>
      </c>
      <c r="AN110" s="6">
        <v>167.37</v>
      </c>
    </row>
    <row r="111" spans="1:40" x14ac:dyDescent="0.25">
      <c r="A111" s="6" t="s">
        <v>6836</v>
      </c>
      <c r="B111" s="6" t="s">
        <v>6837</v>
      </c>
      <c r="C111" s="7" t="s">
        <v>6838</v>
      </c>
      <c r="D111" s="6">
        <v>13</v>
      </c>
      <c r="E111" s="6" t="s">
        <v>1068</v>
      </c>
      <c r="F111" s="6">
        <f t="shared" si="2"/>
        <v>78.518000000000001</v>
      </c>
      <c r="G111" s="6">
        <f t="shared" si="3"/>
        <v>1020.734</v>
      </c>
      <c r="AN111" s="6">
        <v>71.38</v>
      </c>
    </row>
    <row r="112" spans="1:40" x14ac:dyDescent="0.25">
      <c r="A112" s="6" t="s">
        <v>6839</v>
      </c>
      <c r="B112" s="6" t="s">
        <v>6840</v>
      </c>
      <c r="C112" s="7" t="s">
        <v>6841</v>
      </c>
      <c r="D112" s="6">
        <v>31</v>
      </c>
      <c r="E112" s="6" t="s">
        <v>1068</v>
      </c>
      <c r="F112" s="6">
        <f t="shared" si="2"/>
        <v>1219.9000000000001</v>
      </c>
      <c r="G112" s="6">
        <f t="shared" si="3"/>
        <v>37816.9</v>
      </c>
      <c r="AN112" s="6">
        <v>1109</v>
      </c>
    </row>
    <row r="113" spans="1:40" x14ac:dyDescent="0.25">
      <c r="A113" s="6" t="s">
        <v>6842</v>
      </c>
      <c r="B113" s="6" t="s">
        <v>6843</v>
      </c>
      <c r="C113" s="7" t="s">
        <v>6844</v>
      </c>
      <c r="D113" s="6">
        <v>9</v>
      </c>
      <c r="E113" s="6" t="s">
        <v>1068</v>
      </c>
      <c r="F113" s="6">
        <f t="shared" si="2"/>
        <v>34.265000000000001</v>
      </c>
      <c r="G113" s="6">
        <f t="shared" si="3"/>
        <v>308.38499999999999</v>
      </c>
      <c r="AN113" s="6">
        <v>31.15</v>
      </c>
    </row>
    <row r="114" spans="1:40" x14ac:dyDescent="0.25">
      <c r="A114" s="6" t="s">
        <v>6845</v>
      </c>
      <c r="B114" s="6" t="s">
        <v>6846</v>
      </c>
      <c r="C114" s="7" t="s">
        <v>6847</v>
      </c>
      <c r="D114" s="6">
        <v>13</v>
      </c>
      <c r="E114" s="6" t="s">
        <v>1068</v>
      </c>
      <c r="F114" s="6">
        <f t="shared" si="2"/>
        <v>302.32400000000001</v>
      </c>
      <c r="G114" s="6">
        <f t="shared" si="3"/>
        <v>3930.212</v>
      </c>
      <c r="AN114" s="6">
        <v>274.83999999999997</v>
      </c>
    </row>
    <row r="115" spans="1:40" x14ac:dyDescent="0.25">
      <c r="A115" s="6" t="s">
        <v>6848</v>
      </c>
      <c r="B115" s="6" t="s">
        <v>6849</v>
      </c>
      <c r="C115" s="7" t="s">
        <v>6850</v>
      </c>
      <c r="D115" s="6">
        <v>2</v>
      </c>
      <c r="E115" s="6" t="s">
        <v>1068</v>
      </c>
      <c r="F115" s="6">
        <f t="shared" si="2"/>
        <v>711.09500000000014</v>
      </c>
      <c r="G115" s="6">
        <f t="shared" si="3"/>
        <v>1422.1900000000003</v>
      </c>
      <c r="AN115" s="6">
        <v>646.45000000000005</v>
      </c>
    </row>
    <row r="116" spans="1:40" x14ac:dyDescent="0.25">
      <c r="A116" s="6" t="s">
        <v>6851</v>
      </c>
      <c r="B116" s="6" t="s">
        <v>6852</v>
      </c>
      <c r="C116" s="7" t="s">
        <v>6853</v>
      </c>
      <c r="D116" s="6">
        <v>2</v>
      </c>
      <c r="E116" s="6" t="s">
        <v>1068</v>
      </c>
      <c r="F116" s="6">
        <f t="shared" si="2"/>
        <v>1458.732</v>
      </c>
      <c r="G116" s="6">
        <f t="shared" si="3"/>
        <v>2917.4639999999999</v>
      </c>
      <c r="AN116" s="6">
        <v>1326.12</v>
      </c>
    </row>
    <row r="117" spans="1:40" x14ac:dyDescent="0.25">
      <c r="A117" s="6" t="s">
        <v>6854</v>
      </c>
      <c r="B117" s="6" t="s">
        <v>6855</v>
      </c>
      <c r="C117" s="7" t="s">
        <v>6856</v>
      </c>
      <c r="D117" s="6">
        <v>2</v>
      </c>
      <c r="E117" s="6" t="s">
        <v>1068</v>
      </c>
      <c r="F117" s="6">
        <f t="shared" si="2"/>
        <v>2178.9900000000002</v>
      </c>
      <c r="G117" s="6">
        <f t="shared" si="3"/>
        <v>4357.9800000000005</v>
      </c>
      <c r="AN117" s="6">
        <v>1980.9</v>
      </c>
    </row>
    <row r="118" spans="1:40" x14ac:dyDescent="0.25">
      <c r="A118" s="6" t="s">
        <v>6857</v>
      </c>
      <c r="B118" s="6" t="s">
        <v>6858</v>
      </c>
      <c r="C118" s="7" t="s">
        <v>6859</v>
      </c>
      <c r="D118" s="6">
        <v>1</v>
      </c>
      <c r="E118" s="6" t="s">
        <v>1068</v>
      </c>
      <c r="F118" s="6">
        <f t="shared" si="2"/>
        <v>2401.1680000000001</v>
      </c>
      <c r="G118" s="6">
        <f t="shared" si="3"/>
        <v>2401.1680000000001</v>
      </c>
      <c r="AN118" s="6">
        <v>2182.88</v>
      </c>
    </row>
    <row r="119" spans="1:40" x14ac:dyDescent="0.25">
      <c r="A119" s="6" t="s">
        <v>6860</v>
      </c>
      <c r="B119" s="6" t="s">
        <v>6861</v>
      </c>
      <c r="C119" s="7" t="s">
        <v>6862</v>
      </c>
      <c r="D119" s="6">
        <v>6</v>
      </c>
      <c r="E119" s="6" t="s">
        <v>1068</v>
      </c>
      <c r="F119" s="6">
        <f t="shared" si="2"/>
        <v>547.05200000000002</v>
      </c>
      <c r="G119" s="6">
        <f t="shared" si="3"/>
        <v>3282.3119999999999</v>
      </c>
      <c r="AN119" s="6">
        <v>497.32</v>
      </c>
    </row>
    <row r="120" spans="1:40" x14ac:dyDescent="0.25">
      <c r="A120" s="6" t="s">
        <v>6863</v>
      </c>
      <c r="B120" s="6" t="s">
        <v>6864</v>
      </c>
      <c r="C120" s="7" t="s">
        <v>6865</v>
      </c>
      <c r="D120" s="6">
        <v>1</v>
      </c>
      <c r="E120" s="6" t="s">
        <v>1068</v>
      </c>
      <c r="F120" s="6">
        <f t="shared" si="2"/>
        <v>103286.16100000001</v>
      </c>
      <c r="G120" s="6">
        <f t="shared" si="3"/>
        <v>103286.16100000001</v>
      </c>
      <c r="AN120" s="6">
        <v>93896.51</v>
      </c>
    </row>
    <row r="121" spans="1:40" x14ac:dyDescent="0.25">
      <c r="A121" s="6" t="s">
        <v>6866</v>
      </c>
      <c r="B121" s="6" t="s">
        <v>6867</v>
      </c>
      <c r="C121" s="7" t="s">
        <v>6868</v>
      </c>
      <c r="D121" s="6">
        <v>1</v>
      </c>
      <c r="E121" s="6" t="s">
        <v>1068</v>
      </c>
      <c r="F121" s="6">
        <f t="shared" si="2"/>
        <v>9789.6590000000015</v>
      </c>
      <c r="G121" s="6">
        <f t="shared" si="3"/>
        <v>9789.6590000000015</v>
      </c>
      <c r="AN121" s="6">
        <v>8899.69</v>
      </c>
    </row>
    <row r="122" spans="1:40" x14ac:dyDescent="0.25">
      <c r="A122" s="6" t="s">
        <v>6869</v>
      </c>
      <c r="B122" s="6" t="s">
        <v>6870</v>
      </c>
      <c r="C122" s="7" t="s">
        <v>6871</v>
      </c>
      <c r="D122" s="6">
        <v>1</v>
      </c>
      <c r="E122" s="6" t="s">
        <v>1068</v>
      </c>
      <c r="F122" s="6">
        <f t="shared" si="2"/>
        <v>7965.1330000000007</v>
      </c>
      <c r="G122" s="6">
        <f t="shared" si="3"/>
        <v>7965.1330000000007</v>
      </c>
      <c r="AN122" s="6">
        <v>7241.03</v>
      </c>
    </row>
    <row r="123" spans="1:40" x14ac:dyDescent="0.25">
      <c r="A123" s="6" t="s">
        <v>6872</v>
      </c>
      <c r="B123" s="6" t="s">
        <v>6873</v>
      </c>
      <c r="C123" s="7" t="s">
        <v>6874</v>
      </c>
      <c r="D123" s="6">
        <v>4</v>
      </c>
      <c r="E123" s="6" t="s">
        <v>1068</v>
      </c>
      <c r="F123" s="6">
        <f t="shared" si="2"/>
        <v>2612.0270000000005</v>
      </c>
      <c r="G123" s="6">
        <f t="shared" si="3"/>
        <v>10448.108000000002</v>
      </c>
      <c r="AN123" s="6">
        <v>2374.5700000000002</v>
      </c>
    </row>
    <row r="124" spans="1:40" x14ac:dyDescent="0.25">
      <c r="A124" s="6" t="s">
        <v>6875</v>
      </c>
      <c r="B124" s="6" t="s">
        <v>6876</v>
      </c>
      <c r="C124" s="7" t="s">
        <v>6877</v>
      </c>
      <c r="D124" s="6">
        <v>3</v>
      </c>
      <c r="E124" s="6" t="s">
        <v>1068</v>
      </c>
      <c r="F124" s="6">
        <f t="shared" si="2"/>
        <v>23566.015000000003</v>
      </c>
      <c r="G124" s="6">
        <f t="shared" si="3"/>
        <v>70698.045000000013</v>
      </c>
      <c r="AN124" s="6">
        <v>21423.65</v>
      </c>
    </row>
    <row r="125" spans="1:40" x14ac:dyDescent="0.25">
      <c r="A125" s="6" t="s">
        <v>6878</v>
      </c>
      <c r="B125" s="6" t="s">
        <v>6879</v>
      </c>
      <c r="C125" s="7" t="s">
        <v>6880</v>
      </c>
      <c r="D125" s="6">
        <v>5</v>
      </c>
      <c r="E125" s="6" t="s">
        <v>1068</v>
      </c>
      <c r="F125" s="6">
        <f t="shared" si="2"/>
        <v>5332.8879999999999</v>
      </c>
      <c r="G125" s="6">
        <f t="shared" si="3"/>
        <v>26664.44</v>
      </c>
      <c r="AN125" s="6">
        <v>4848.08</v>
      </c>
    </row>
    <row r="126" spans="1:40" x14ac:dyDescent="0.25">
      <c r="A126" s="6" t="s">
        <v>6881</v>
      </c>
      <c r="B126" s="6" t="s">
        <v>6882</v>
      </c>
      <c r="C126" s="7" t="s">
        <v>6883</v>
      </c>
      <c r="D126" s="6">
        <v>84</v>
      </c>
      <c r="E126" s="6" t="s">
        <v>1078</v>
      </c>
      <c r="F126" s="6">
        <f t="shared" si="2"/>
        <v>42.471000000000004</v>
      </c>
      <c r="G126" s="6">
        <f t="shared" si="3"/>
        <v>3567.5640000000003</v>
      </c>
      <c r="AN126" s="6">
        <v>38.61</v>
      </c>
    </row>
    <row r="127" spans="1:40" x14ac:dyDescent="0.25">
      <c r="A127" s="6" t="s">
        <v>6884</v>
      </c>
      <c r="B127" s="6" t="s">
        <v>6885</v>
      </c>
      <c r="C127" s="7" t="s">
        <v>6886</v>
      </c>
      <c r="D127" s="6">
        <v>15</v>
      </c>
      <c r="E127" s="6" t="s">
        <v>1068</v>
      </c>
      <c r="F127" s="6">
        <f t="shared" si="2"/>
        <v>737.59400000000005</v>
      </c>
      <c r="G127" s="6">
        <f t="shared" si="3"/>
        <v>11063.91</v>
      </c>
      <c r="AN127" s="6">
        <v>670.54</v>
      </c>
    </row>
    <row r="128" spans="1:40" x14ac:dyDescent="0.25">
      <c r="A128" s="6" t="s">
        <v>6887</v>
      </c>
      <c r="B128" s="6" t="s">
        <v>6888</v>
      </c>
      <c r="C128" s="7" t="s">
        <v>6889</v>
      </c>
      <c r="D128" s="6">
        <v>10</v>
      </c>
      <c r="E128" s="6" t="s">
        <v>1068</v>
      </c>
      <c r="F128" s="6">
        <f t="shared" si="2"/>
        <v>476.43200000000002</v>
      </c>
      <c r="G128" s="6">
        <f t="shared" si="3"/>
        <v>4764.32</v>
      </c>
      <c r="AN128" s="6">
        <v>433.12</v>
      </c>
    </row>
    <row r="129" spans="1:40" x14ac:dyDescent="0.25">
      <c r="A129" s="6" t="s">
        <v>6890</v>
      </c>
      <c r="B129" s="6" t="s">
        <v>6891</v>
      </c>
      <c r="C129" s="7" t="s">
        <v>6892</v>
      </c>
      <c r="D129" s="6">
        <v>8</v>
      </c>
      <c r="E129" s="6" t="s">
        <v>1068</v>
      </c>
      <c r="F129" s="6">
        <f t="shared" si="2"/>
        <v>680.17400000000009</v>
      </c>
      <c r="G129" s="6">
        <f t="shared" si="3"/>
        <v>5441.3920000000007</v>
      </c>
      <c r="AN129" s="6">
        <v>618.34</v>
      </c>
    </row>
    <row r="130" spans="1:40" x14ac:dyDescent="0.25">
      <c r="A130" s="6" t="s">
        <v>6893</v>
      </c>
      <c r="B130" s="6" t="s">
        <v>6894</v>
      </c>
      <c r="C130" s="7" t="s">
        <v>6895</v>
      </c>
      <c r="D130" s="6">
        <v>4</v>
      </c>
      <c r="E130" s="6" t="s">
        <v>1068</v>
      </c>
      <c r="F130" s="6">
        <f t="shared" ref="F130:F193" si="4">PRODUCT(AN130,1.1)</f>
        <v>437.09600000000006</v>
      </c>
      <c r="G130" s="6">
        <f t="shared" si="3"/>
        <v>1748.3840000000002</v>
      </c>
      <c r="AN130" s="6">
        <v>397.36</v>
      </c>
    </row>
    <row r="131" spans="1:40" x14ac:dyDescent="0.25">
      <c r="A131" s="6" t="s">
        <v>6896</v>
      </c>
      <c r="B131" s="6" t="s">
        <v>6897</v>
      </c>
      <c r="C131" s="7" t="s">
        <v>6898</v>
      </c>
      <c r="D131" s="6">
        <v>29</v>
      </c>
      <c r="E131" s="6" t="s">
        <v>1068</v>
      </c>
      <c r="F131" s="6">
        <f t="shared" si="4"/>
        <v>328.36099999999999</v>
      </c>
      <c r="G131" s="6">
        <f t="shared" si="3"/>
        <v>9522.4689999999991</v>
      </c>
      <c r="AN131" s="6">
        <v>298.51</v>
      </c>
    </row>
    <row r="132" spans="1:40" x14ac:dyDescent="0.25">
      <c r="A132" s="6" t="s">
        <v>6899</v>
      </c>
      <c r="B132" s="6" t="s">
        <v>6900</v>
      </c>
      <c r="C132" s="7" t="s">
        <v>6901</v>
      </c>
      <c r="D132" s="6">
        <v>95</v>
      </c>
      <c r="E132" s="6" t="s">
        <v>1068</v>
      </c>
      <c r="F132" s="6">
        <f t="shared" si="4"/>
        <v>10.813000000000001</v>
      </c>
      <c r="G132" s="6">
        <f t="shared" ref="G132:G195" si="5">PRODUCT(D132,F132)</f>
        <v>1027.2350000000001</v>
      </c>
      <c r="AN132" s="6">
        <v>9.83</v>
      </c>
    </row>
    <row r="133" spans="1:40" x14ac:dyDescent="0.25">
      <c r="A133" s="6" t="s">
        <v>6902</v>
      </c>
      <c r="B133" s="6" t="s">
        <v>6903</v>
      </c>
      <c r="C133" s="7" t="s">
        <v>6904</v>
      </c>
      <c r="D133" s="6">
        <v>12</v>
      </c>
      <c r="E133" s="6" t="s">
        <v>1068</v>
      </c>
      <c r="F133" s="6">
        <f t="shared" si="4"/>
        <v>81.850999999999999</v>
      </c>
      <c r="G133" s="6">
        <f t="shared" si="5"/>
        <v>982.21199999999999</v>
      </c>
      <c r="AN133" s="6">
        <v>74.41</v>
      </c>
    </row>
    <row r="134" spans="1:40" x14ac:dyDescent="0.25">
      <c r="A134" s="6" t="s">
        <v>6905</v>
      </c>
      <c r="B134" s="6" t="s">
        <v>6906</v>
      </c>
      <c r="C134" s="7" t="s">
        <v>6907</v>
      </c>
      <c r="D134" s="6">
        <v>20</v>
      </c>
      <c r="E134" s="6" t="s">
        <v>1068</v>
      </c>
      <c r="F134" s="6">
        <f t="shared" si="4"/>
        <v>24.574000000000002</v>
      </c>
      <c r="G134" s="6">
        <f t="shared" si="5"/>
        <v>491.48</v>
      </c>
      <c r="AN134" s="6">
        <v>22.34</v>
      </c>
    </row>
    <row r="135" spans="1:40" x14ac:dyDescent="0.25">
      <c r="A135" s="6" t="s">
        <v>6908</v>
      </c>
      <c r="B135" s="6" t="s">
        <v>6909</v>
      </c>
      <c r="C135" s="7" t="s">
        <v>6910</v>
      </c>
      <c r="D135" s="6">
        <v>10</v>
      </c>
      <c r="E135" s="6" t="s">
        <v>1068</v>
      </c>
      <c r="F135" s="6">
        <f t="shared" si="4"/>
        <v>138.39100000000002</v>
      </c>
      <c r="G135" s="6">
        <f t="shared" si="5"/>
        <v>1383.9100000000003</v>
      </c>
      <c r="AN135" s="6">
        <v>125.81</v>
      </c>
    </row>
    <row r="136" spans="1:40" x14ac:dyDescent="0.25">
      <c r="A136" s="6" t="s">
        <v>6911</v>
      </c>
      <c r="B136" s="6" t="s">
        <v>6912</v>
      </c>
      <c r="C136" s="7" t="s">
        <v>6913</v>
      </c>
      <c r="D136" s="6">
        <v>1</v>
      </c>
      <c r="E136" s="6" t="s">
        <v>1068</v>
      </c>
      <c r="F136" s="6">
        <f t="shared" si="4"/>
        <v>567.55600000000004</v>
      </c>
      <c r="G136" s="6">
        <f t="shared" si="5"/>
        <v>567.55600000000004</v>
      </c>
      <c r="AN136" s="6">
        <v>515.96</v>
      </c>
    </row>
    <row r="137" spans="1:40" x14ac:dyDescent="0.25">
      <c r="A137" s="6" t="s">
        <v>6914</v>
      </c>
      <c r="B137" s="6" t="s">
        <v>6915</v>
      </c>
      <c r="C137" s="7" t="s">
        <v>6916</v>
      </c>
      <c r="D137" s="6">
        <v>7</v>
      </c>
      <c r="E137" s="6" t="s">
        <v>1068</v>
      </c>
      <c r="F137" s="6">
        <f t="shared" si="4"/>
        <v>232.386</v>
      </c>
      <c r="G137" s="6">
        <f t="shared" si="5"/>
        <v>1626.702</v>
      </c>
      <c r="AN137" s="6">
        <v>211.26</v>
      </c>
    </row>
    <row r="138" spans="1:40" x14ac:dyDescent="0.25">
      <c r="A138" s="6" t="s">
        <v>6917</v>
      </c>
      <c r="B138" s="6" t="s">
        <v>6918</v>
      </c>
      <c r="C138" s="7" t="s">
        <v>6919</v>
      </c>
      <c r="D138" s="6">
        <v>5</v>
      </c>
      <c r="E138" s="6" t="s">
        <v>1068</v>
      </c>
      <c r="F138" s="6">
        <f t="shared" si="4"/>
        <v>3103.5180000000005</v>
      </c>
      <c r="G138" s="6">
        <f t="shared" si="5"/>
        <v>15517.590000000002</v>
      </c>
      <c r="AN138" s="6">
        <v>2821.38</v>
      </c>
    </row>
    <row r="139" spans="1:40" x14ac:dyDescent="0.25">
      <c r="A139" s="6" t="s">
        <v>6920</v>
      </c>
      <c r="B139" s="6" t="s">
        <v>6921</v>
      </c>
      <c r="C139" s="7" t="s">
        <v>6922</v>
      </c>
      <c r="D139" s="6">
        <v>8</v>
      </c>
      <c r="E139" s="6" t="s">
        <v>1068</v>
      </c>
      <c r="F139" s="6">
        <f t="shared" si="4"/>
        <v>1658.5140000000001</v>
      </c>
      <c r="G139" s="6">
        <f t="shared" si="5"/>
        <v>13268.112000000001</v>
      </c>
      <c r="AN139" s="6">
        <v>1507.74</v>
      </c>
    </row>
    <row r="140" spans="1:40" x14ac:dyDescent="0.25">
      <c r="A140" s="6" t="s">
        <v>6923</v>
      </c>
      <c r="B140" s="6" t="s">
        <v>6924</v>
      </c>
      <c r="C140" s="7" t="s">
        <v>6925</v>
      </c>
      <c r="D140" s="6">
        <v>6</v>
      </c>
      <c r="E140" s="6" t="s">
        <v>1068</v>
      </c>
      <c r="F140" s="6">
        <f t="shared" si="4"/>
        <v>265.55100000000004</v>
      </c>
      <c r="G140" s="6">
        <f t="shared" si="5"/>
        <v>1593.3060000000003</v>
      </c>
      <c r="AN140" s="6">
        <v>241.41</v>
      </c>
    </row>
    <row r="141" spans="1:40" x14ac:dyDescent="0.25">
      <c r="A141" s="6" t="s">
        <v>6926</v>
      </c>
      <c r="B141" s="6" t="s">
        <v>6927</v>
      </c>
      <c r="C141" s="7" t="s">
        <v>6928</v>
      </c>
      <c r="D141" s="6">
        <v>1</v>
      </c>
      <c r="E141" s="6" t="s">
        <v>1068</v>
      </c>
      <c r="F141" s="6">
        <f t="shared" si="4"/>
        <v>4177.8110000000006</v>
      </c>
      <c r="G141" s="6">
        <f t="shared" si="5"/>
        <v>4177.8110000000006</v>
      </c>
      <c r="AN141" s="6">
        <v>3798.01</v>
      </c>
    </row>
    <row r="142" spans="1:40" x14ac:dyDescent="0.25">
      <c r="A142" s="6" t="s">
        <v>6929</v>
      </c>
      <c r="B142" s="6" t="s">
        <v>6930</v>
      </c>
      <c r="C142" s="7" t="s">
        <v>6931</v>
      </c>
      <c r="D142" s="6">
        <v>29</v>
      </c>
      <c r="E142" s="6" t="s">
        <v>1068</v>
      </c>
      <c r="F142" s="6">
        <f t="shared" si="4"/>
        <v>303.90800000000002</v>
      </c>
      <c r="G142" s="6">
        <f t="shared" si="5"/>
        <v>8813.3320000000003</v>
      </c>
      <c r="AN142" s="6">
        <v>276.27999999999997</v>
      </c>
    </row>
    <row r="143" spans="1:40" x14ac:dyDescent="0.25">
      <c r="A143" s="6" t="s">
        <v>6932</v>
      </c>
      <c r="B143" s="6" t="s">
        <v>6933</v>
      </c>
      <c r="C143" s="7" t="s">
        <v>6934</v>
      </c>
      <c r="D143" s="6">
        <v>4</v>
      </c>
      <c r="E143" s="6" t="s">
        <v>1068</v>
      </c>
      <c r="F143" s="6">
        <f t="shared" si="4"/>
        <v>1098.614</v>
      </c>
      <c r="G143" s="6">
        <f t="shared" si="5"/>
        <v>4394.4560000000001</v>
      </c>
      <c r="AN143" s="6">
        <v>998.74</v>
      </c>
    </row>
    <row r="144" spans="1:40" x14ac:dyDescent="0.25">
      <c r="A144" s="6" t="s">
        <v>6935</v>
      </c>
      <c r="B144" s="6" t="s">
        <v>6936</v>
      </c>
      <c r="C144" s="7" t="s">
        <v>6937</v>
      </c>
      <c r="D144" s="6">
        <v>1</v>
      </c>
      <c r="E144" s="6" t="s">
        <v>1068</v>
      </c>
      <c r="F144" s="6">
        <f t="shared" si="4"/>
        <v>280.07100000000003</v>
      </c>
      <c r="G144" s="6">
        <f t="shared" si="5"/>
        <v>280.07100000000003</v>
      </c>
      <c r="AN144" s="6">
        <v>254.61</v>
      </c>
    </row>
    <row r="145" spans="1:40" x14ac:dyDescent="0.25">
      <c r="A145" s="6" t="s">
        <v>6938</v>
      </c>
      <c r="B145" s="6" t="s">
        <v>6939</v>
      </c>
      <c r="C145" s="7" t="s">
        <v>6940</v>
      </c>
      <c r="D145" s="6">
        <v>8</v>
      </c>
      <c r="E145" s="6" t="s">
        <v>1068</v>
      </c>
      <c r="F145" s="6">
        <f t="shared" si="4"/>
        <v>1925.0000000000002</v>
      </c>
      <c r="G145" s="6">
        <f t="shared" si="5"/>
        <v>15400.000000000002</v>
      </c>
      <c r="AN145" s="6">
        <v>1750</v>
      </c>
    </row>
    <row r="146" spans="1:40" x14ac:dyDescent="0.25">
      <c r="A146" s="6" t="s">
        <v>6941</v>
      </c>
      <c r="B146" s="6" t="s">
        <v>6942</v>
      </c>
      <c r="C146" s="7" t="s">
        <v>6943</v>
      </c>
      <c r="D146" s="6">
        <v>5</v>
      </c>
      <c r="E146" s="6" t="s">
        <v>1068</v>
      </c>
      <c r="F146" s="6">
        <f t="shared" si="4"/>
        <v>632.25800000000004</v>
      </c>
      <c r="G146" s="6">
        <f t="shared" si="5"/>
        <v>3161.29</v>
      </c>
      <c r="AN146" s="6">
        <v>574.78</v>
      </c>
    </row>
    <row r="147" spans="1:40" x14ac:dyDescent="0.25">
      <c r="A147" s="6" t="s">
        <v>6944</v>
      </c>
      <c r="B147" s="6" t="s">
        <v>6945</v>
      </c>
      <c r="C147" s="7" t="s">
        <v>6946</v>
      </c>
      <c r="D147" s="6">
        <v>16</v>
      </c>
      <c r="E147" s="6" t="s">
        <v>1068</v>
      </c>
      <c r="F147" s="6">
        <f t="shared" si="4"/>
        <v>157.83900000000003</v>
      </c>
      <c r="G147" s="6">
        <f t="shared" si="5"/>
        <v>2525.4240000000004</v>
      </c>
      <c r="AN147" s="6">
        <v>143.49</v>
      </c>
    </row>
    <row r="148" spans="1:40" x14ac:dyDescent="0.25">
      <c r="A148" s="6" t="s">
        <v>6947</v>
      </c>
      <c r="B148" s="6" t="s">
        <v>6948</v>
      </c>
      <c r="C148" s="7" t="s">
        <v>6949</v>
      </c>
      <c r="D148" s="6">
        <v>18</v>
      </c>
      <c r="E148" s="6" t="s">
        <v>1068</v>
      </c>
      <c r="F148" s="6">
        <f t="shared" si="4"/>
        <v>156.27700000000002</v>
      </c>
      <c r="G148" s="6">
        <f t="shared" si="5"/>
        <v>2812.9860000000003</v>
      </c>
      <c r="AN148" s="6">
        <v>142.07</v>
      </c>
    </row>
    <row r="149" spans="1:40" x14ac:dyDescent="0.25">
      <c r="A149" s="6" t="s">
        <v>6950</v>
      </c>
      <c r="B149" s="6" t="s">
        <v>6951</v>
      </c>
      <c r="C149" s="7" t="s">
        <v>6952</v>
      </c>
      <c r="D149" s="6">
        <v>120</v>
      </c>
      <c r="E149" s="6" t="s">
        <v>1068</v>
      </c>
      <c r="F149" s="6">
        <f t="shared" si="4"/>
        <v>43.241000000000007</v>
      </c>
      <c r="G149" s="6">
        <f t="shared" si="5"/>
        <v>5188.920000000001</v>
      </c>
      <c r="AN149" s="6">
        <v>39.31</v>
      </c>
    </row>
    <row r="150" spans="1:40" x14ac:dyDescent="0.25">
      <c r="A150" s="6" t="s">
        <v>6953</v>
      </c>
      <c r="B150" s="6" t="s">
        <v>6954</v>
      </c>
      <c r="C150" s="7" t="s">
        <v>6955</v>
      </c>
      <c r="D150" s="6">
        <v>37</v>
      </c>
      <c r="E150" s="6" t="s">
        <v>1068</v>
      </c>
      <c r="F150" s="6">
        <f t="shared" si="4"/>
        <v>9340.7270000000008</v>
      </c>
      <c r="G150" s="6">
        <f t="shared" si="5"/>
        <v>345606.89900000003</v>
      </c>
      <c r="AN150" s="6">
        <v>8491.57</v>
      </c>
    </row>
    <row r="151" spans="1:40" x14ac:dyDescent="0.25">
      <c r="A151" s="6" t="s">
        <v>6956</v>
      </c>
      <c r="B151" s="6" t="s">
        <v>6957</v>
      </c>
      <c r="C151" s="7" t="s">
        <v>6958</v>
      </c>
      <c r="D151" s="6">
        <v>1</v>
      </c>
      <c r="E151" s="6" t="s">
        <v>1068</v>
      </c>
      <c r="F151" s="6">
        <f t="shared" si="4"/>
        <v>18563.193000000003</v>
      </c>
      <c r="G151" s="6">
        <f t="shared" si="5"/>
        <v>18563.193000000003</v>
      </c>
      <c r="AN151" s="6">
        <v>16875.63</v>
      </c>
    </row>
    <row r="152" spans="1:40" x14ac:dyDescent="0.25">
      <c r="A152" s="6" t="s">
        <v>6959</v>
      </c>
      <c r="B152" s="6" t="s">
        <v>6960</v>
      </c>
      <c r="C152" s="7" t="s">
        <v>6961</v>
      </c>
      <c r="D152" s="6">
        <v>199</v>
      </c>
      <c r="E152" s="6" t="s">
        <v>1068</v>
      </c>
      <c r="F152" s="6">
        <f t="shared" si="4"/>
        <v>36.938000000000002</v>
      </c>
      <c r="G152" s="6">
        <f t="shared" si="5"/>
        <v>7350.6620000000003</v>
      </c>
      <c r="AN152" s="6">
        <v>33.58</v>
      </c>
    </row>
    <row r="153" spans="1:40" x14ac:dyDescent="0.25">
      <c r="A153" s="6" t="s">
        <v>6962</v>
      </c>
      <c r="B153" s="6" t="s">
        <v>6963</v>
      </c>
      <c r="C153" s="7" t="s">
        <v>6964</v>
      </c>
      <c r="D153" s="6">
        <v>1</v>
      </c>
      <c r="E153" s="6" t="s">
        <v>1068</v>
      </c>
      <c r="F153" s="6">
        <f t="shared" si="4"/>
        <v>50710.000000000007</v>
      </c>
      <c r="G153" s="6">
        <f t="shared" si="5"/>
        <v>50710.000000000007</v>
      </c>
      <c r="AN153" s="6">
        <v>46100</v>
      </c>
    </row>
    <row r="154" spans="1:40" x14ac:dyDescent="0.25">
      <c r="A154" s="6" t="s">
        <v>6965</v>
      </c>
      <c r="B154" s="6" t="s">
        <v>6966</v>
      </c>
      <c r="C154" s="7" t="s">
        <v>6967</v>
      </c>
      <c r="D154" s="6">
        <v>16</v>
      </c>
      <c r="E154" s="6" t="s">
        <v>1068</v>
      </c>
      <c r="F154" s="6">
        <f t="shared" si="4"/>
        <v>546.70000000000005</v>
      </c>
      <c r="G154" s="6">
        <f t="shared" si="5"/>
        <v>8747.2000000000007</v>
      </c>
      <c r="AN154" s="6">
        <v>497</v>
      </c>
    </row>
    <row r="155" spans="1:40" x14ac:dyDescent="0.25">
      <c r="A155" s="6" t="s">
        <v>6968</v>
      </c>
      <c r="B155" s="6" t="s">
        <v>6969</v>
      </c>
      <c r="C155" s="7" t="s">
        <v>6970</v>
      </c>
      <c r="D155" s="6">
        <v>5</v>
      </c>
      <c r="E155" s="6" t="s">
        <v>1068</v>
      </c>
      <c r="F155" s="6">
        <f t="shared" si="4"/>
        <v>534.6</v>
      </c>
      <c r="G155" s="6">
        <f t="shared" si="5"/>
        <v>2673</v>
      </c>
      <c r="AN155" s="6">
        <v>486</v>
      </c>
    </row>
    <row r="156" spans="1:40" x14ac:dyDescent="0.25">
      <c r="A156" s="6" t="s">
        <v>6971</v>
      </c>
      <c r="B156" s="6" t="s">
        <v>6972</v>
      </c>
      <c r="C156" s="7" t="s">
        <v>6973</v>
      </c>
      <c r="D156" s="6">
        <v>1</v>
      </c>
      <c r="E156" s="6" t="s">
        <v>1068</v>
      </c>
      <c r="F156" s="6">
        <f t="shared" si="4"/>
        <v>871.2</v>
      </c>
      <c r="G156" s="6">
        <f t="shared" si="5"/>
        <v>871.2</v>
      </c>
      <c r="AN156" s="6">
        <v>792</v>
      </c>
    </row>
    <row r="157" spans="1:40" x14ac:dyDescent="0.25">
      <c r="A157" s="6" t="s">
        <v>6974</v>
      </c>
      <c r="B157" s="6" t="s">
        <v>6975</v>
      </c>
      <c r="C157" s="7" t="s">
        <v>6976</v>
      </c>
      <c r="D157" s="6">
        <v>4</v>
      </c>
      <c r="E157" s="6" t="s">
        <v>1068</v>
      </c>
      <c r="F157" s="6">
        <f t="shared" si="4"/>
        <v>10593</v>
      </c>
      <c r="G157" s="6">
        <f t="shared" si="5"/>
        <v>42372</v>
      </c>
      <c r="AN157" s="6">
        <v>9630</v>
      </c>
    </row>
    <row r="158" spans="1:40" x14ac:dyDescent="0.25">
      <c r="A158" s="6" t="s">
        <v>6977</v>
      </c>
      <c r="B158" s="6" t="s">
        <v>6978</v>
      </c>
      <c r="C158" s="7" t="s">
        <v>6979</v>
      </c>
      <c r="D158" s="6">
        <v>6</v>
      </c>
      <c r="E158" s="6" t="s">
        <v>1068</v>
      </c>
      <c r="F158" s="6">
        <f t="shared" si="4"/>
        <v>1886.4230000000002</v>
      </c>
      <c r="G158" s="6">
        <f t="shared" si="5"/>
        <v>11318.538</v>
      </c>
      <c r="AN158" s="6">
        <v>1714.93</v>
      </c>
    </row>
    <row r="159" spans="1:40" x14ac:dyDescent="0.25">
      <c r="A159" s="6" t="s">
        <v>6980</v>
      </c>
      <c r="B159" s="6" t="s">
        <v>6981</v>
      </c>
      <c r="C159" s="7" t="s">
        <v>6982</v>
      </c>
      <c r="D159" s="6">
        <v>4</v>
      </c>
      <c r="E159" s="6" t="s">
        <v>1068</v>
      </c>
      <c r="F159" s="6">
        <f t="shared" si="4"/>
        <v>1288.3860000000002</v>
      </c>
      <c r="G159" s="6">
        <f t="shared" si="5"/>
        <v>5153.5440000000008</v>
      </c>
      <c r="AN159" s="6">
        <v>1171.26</v>
      </c>
    </row>
    <row r="160" spans="1:40" x14ac:dyDescent="0.25">
      <c r="A160" s="6" t="s">
        <v>6983</v>
      </c>
      <c r="B160" s="6" t="s">
        <v>6984</v>
      </c>
      <c r="C160" s="7" t="s">
        <v>6982</v>
      </c>
      <c r="D160" s="6">
        <v>13</v>
      </c>
      <c r="E160" s="6" t="s">
        <v>1068</v>
      </c>
      <c r="F160" s="6">
        <f t="shared" si="4"/>
        <v>1382.0070000000001</v>
      </c>
      <c r="G160" s="6">
        <f t="shared" si="5"/>
        <v>17966.091</v>
      </c>
      <c r="AN160" s="6">
        <v>1256.3699999999999</v>
      </c>
    </row>
    <row r="161" spans="1:40" x14ac:dyDescent="0.25">
      <c r="A161" s="6" t="s">
        <v>6985</v>
      </c>
      <c r="B161" s="6" t="s">
        <v>6986</v>
      </c>
      <c r="C161" s="7" t="s">
        <v>6987</v>
      </c>
      <c r="D161" s="6">
        <v>5</v>
      </c>
      <c r="E161" s="6" t="s">
        <v>1068</v>
      </c>
      <c r="F161" s="6">
        <f t="shared" si="4"/>
        <v>803.60500000000002</v>
      </c>
      <c r="G161" s="6">
        <f t="shared" si="5"/>
        <v>4018.0250000000001</v>
      </c>
      <c r="AN161" s="6">
        <v>730.55</v>
      </c>
    </row>
    <row r="162" spans="1:40" x14ac:dyDescent="0.25">
      <c r="A162" s="6" t="s">
        <v>6988</v>
      </c>
      <c r="B162" s="6" t="s">
        <v>6989</v>
      </c>
      <c r="C162" s="7" t="s">
        <v>6990</v>
      </c>
      <c r="D162" s="6">
        <v>3</v>
      </c>
      <c r="E162" s="6" t="s">
        <v>1068</v>
      </c>
      <c r="F162" s="6">
        <f t="shared" si="4"/>
        <v>1257.4870000000001</v>
      </c>
      <c r="G162" s="6">
        <f t="shared" si="5"/>
        <v>3772.4610000000002</v>
      </c>
      <c r="AN162" s="6">
        <v>1143.17</v>
      </c>
    </row>
    <row r="163" spans="1:40" x14ac:dyDescent="0.25">
      <c r="A163" s="6" t="s">
        <v>6991</v>
      </c>
      <c r="B163" s="6" t="s">
        <v>6992</v>
      </c>
      <c r="C163" s="7" t="s">
        <v>6990</v>
      </c>
      <c r="D163" s="6">
        <v>75</v>
      </c>
      <c r="E163" s="6" t="s">
        <v>1068</v>
      </c>
      <c r="F163" s="6">
        <f t="shared" si="4"/>
        <v>1232.4510000000002</v>
      </c>
      <c r="G163" s="6">
        <f t="shared" si="5"/>
        <v>92433.825000000012</v>
      </c>
      <c r="AN163" s="6">
        <v>1120.4100000000001</v>
      </c>
    </row>
    <row r="164" spans="1:40" x14ac:dyDescent="0.25">
      <c r="A164" s="6" t="s">
        <v>6993</v>
      </c>
      <c r="B164" s="6" t="s">
        <v>6994</v>
      </c>
      <c r="C164" s="7" t="s">
        <v>6995</v>
      </c>
      <c r="D164" s="6">
        <v>29</v>
      </c>
      <c r="E164" s="6" t="s">
        <v>1068</v>
      </c>
      <c r="F164" s="6">
        <f t="shared" si="4"/>
        <v>1320</v>
      </c>
      <c r="G164" s="6">
        <f t="shared" si="5"/>
        <v>38280</v>
      </c>
      <c r="AN164" s="6">
        <v>1200</v>
      </c>
    </row>
    <row r="165" spans="1:40" x14ac:dyDescent="0.25">
      <c r="A165" s="6" t="s">
        <v>6996</v>
      </c>
      <c r="B165" s="6" t="s">
        <v>6997</v>
      </c>
      <c r="C165" s="7" t="s">
        <v>6998</v>
      </c>
      <c r="D165" s="6">
        <v>36</v>
      </c>
      <c r="E165" s="6" t="s">
        <v>1068</v>
      </c>
      <c r="F165" s="6">
        <f t="shared" si="4"/>
        <v>73.7</v>
      </c>
      <c r="G165" s="6">
        <f t="shared" si="5"/>
        <v>2653.2000000000003</v>
      </c>
      <c r="AN165" s="6">
        <v>67</v>
      </c>
    </row>
    <row r="166" spans="1:40" x14ac:dyDescent="0.25">
      <c r="A166" s="6" t="s">
        <v>6999</v>
      </c>
      <c r="B166" s="6" t="s">
        <v>7000</v>
      </c>
      <c r="C166" s="7" t="s">
        <v>7001</v>
      </c>
      <c r="D166" s="6">
        <v>1</v>
      </c>
      <c r="E166" s="6" t="s">
        <v>1068</v>
      </c>
      <c r="F166" s="6">
        <f t="shared" si="4"/>
        <v>618.00200000000007</v>
      </c>
      <c r="G166" s="6">
        <f t="shared" si="5"/>
        <v>618.00200000000007</v>
      </c>
      <c r="AN166" s="6">
        <v>561.82000000000005</v>
      </c>
    </row>
    <row r="167" spans="1:40" x14ac:dyDescent="0.25">
      <c r="A167" s="6" t="s">
        <v>7002</v>
      </c>
      <c r="B167" s="6" t="s">
        <v>7003</v>
      </c>
      <c r="C167" s="7" t="s">
        <v>7004</v>
      </c>
      <c r="D167" s="6">
        <v>48</v>
      </c>
      <c r="E167" s="6" t="s">
        <v>1068</v>
      </c>
      <c r="F167" s="6">
        <f t="shared" si="4"/>
        <v>7.2380000000000004</v>
      </c>
      <c r="G167" s="6">
        <f t="shared" si="5"/>
        <v>347.42400000000004</v>
      </c>
      <c r="AN167" s="6">
        <v>6.58</v>
      </c>
    </row>
    <row r="168" spans="1:40" x14ac:dyDescent="0.25">
      <c r="A168" s="6" t="s">
        <v>7005</v>
      </c>
      <c r="B168" s="6" t="s">
        <v>7006</v>
      </c>
      <c r="C168" s="7" t="s">
        <v>7007</v>
      </c>
      <c r="D168" s="6">
        <v>40</v>
      </c>
      <c r="E168" s="6" t="s">
        <v>1068</v>
      </c>
      <c r="F168" s="6">
        <f t="shared" si="4"/>
        <v>33.759000000000007</v>
      </c>
      <c r="G168" s="6">
        <f t="shared" si="5"/>
        <v>1350.3600000000004</v>
      </c>
      <c r="AN168" s="6">
        <v>30.69</v>
      </c>
    </row>
    <row r="169" spans="1:40" x14ac:dyDescent="0.25">
      <c r="A169" s="6" t="s">
        <v>7008</v>
      </c>
      <c r="B169" s="6" t="s">
        <v>7009</v>
      </c>
      <c r="C169" s="7" t="s">
        <v>7010</v>
      </c>
      <c r="D169" s="6">
        <v>26</v>
      </c>
      <c r="E169" s="6" t="s">
        <v>1068</v>
      </c>
      <c r="F169" s="6">
        <f t="shared" si="4"/>
        <v>7.3590000000000009</v>
      </c>
      <c r="G169" s="6">
        <f t="shared" si="5"/>
        <v>191.33400000000003</v>
      </c>
      <c r="AN169" s="6">
        <v>6.69</v>
      </c>
    </row>
    <row r="170" spans="1:40" x14ac:dyDescent="0.25">
      <c r="A170" s="6" t="s">
        <v>7011</v>
      </c>
      <c r="B170" s="6" t="s">
        <v>7012</v>
      </c>
      <c r="C170" s="7" t="s">
        <v>7013</v>
      </c>
      <c r="D170" s="6">
        <v>5</v>
      </c>
      <c r="E170" s="6" t="s">
        <v>1068</v>
      </c>
      <c r="F170" s="6">
        <f t="shared" si="4"/>
        <v>154.88000000000002</v>
      </c>
      <c r="G170" s="6">
        <f t="shared" si="5"/>
        <v>774.40000000000009</v>
      </c>
      <c r="AN170" s="6">
        <v>140.80000000000001</v>
      </c>
    </row>
    <row r="171" spans="1:40" x14ac:dyDescent="0.25">
      <c r="A171" s="6" t="s">
        <v>7014</v>
      </c>
      <c r="B171" s="6" t="s">
        <v>7015</v>
      </c>
      <c r="C171" s="7" t="s">
        <v>7016</v>
      </c>
      <c r="D171" s="6">
        <v>1</v>
      </c>
      <c r="E171" s="6" t="s">
        <v>1068</v>
      </c>
      <c r="F171" s="6">
        <f t="shared" si="4"/>
        <v>3338.8520000000003</v>
      </c>
      <c r="G171" s="6">
        <f t="shared" si="5"/>
        <v>3338.8520000000003</v>
      </c>
      <c r="AN171" s="6">
        <v>3035.32</v>
      </c>
    </row>
    <row r="172" spans="1:40" x14ac:dyDescent="0.25">
      <c r="A172" s="6" t="s">
        <v>7017</v>
      </c>
      <c r="B172" s="6" t="s">
        <v>7018</v>
      </c>
      <c r="C172" s="7" t="s">
        <v>7019</v>
      </c>
      <c r="D172" s="6">
        <v>2</v>
      </c>
      <c r="E172" s="6" t="s">
        <v>1068</v>
      </c>
      <c r="F172" s="6">
        <f t="shared" si="4"/>
        <v>298.82600000000008</v>
      </c>
      <c r="G172" s="6">
        <f t="shared" si="5"/>
        <v>597.65200000000016</v>
      </c>
      <c r="AN172" s="6">
        <v>271.66000000000003</v>
      </c>
    </row>
    <row r="173" spans="1:40" x14ac:dyDescent="0.25">
      <c r="A173" s="6" t="s">
        <v>7020</v>
      </c>
      <c r="B173" s="6" t="s">
        <v>7021</v>
      </c>
      <c r="C173" s="7" t="s">
        <v>7022</v>
      </c>
      <c r="D173" s="6">
        <v>12</v>
      </c>
      <c r="E173" s="6" t="s">
        <v>1068</v>
      </c>
      <c r="F173" s="6">
        <f t="shared" si="4"/>
        <v>364.96900000000005</v>
      </c>
      <c r="G173" s="6">
        <f t="shared" si="5"/>
        <v>4379.6280000000006</v>
      </c>
      <c r="AN173" s="6">
        <v>331.79</v>
      </c>
    </row>
    <row r="174" spans="1:40" x14ac:dyDescent="0.25">
      <c r="A174" s="6" t="s">
        <v>7023</v>
      </c>
      <c r="B174" s="6" t="s">
        <v>7024</v>
      </c>
      <c r="C174" s="7" t="s">
        <v>7025</v>
      </c>
      <c r="D174" s="6">
        <v>62</v>
      </c>
      <c r="E174" s="6" t="s">
        <v>1068</v>
      </c>
      <c r="F174" s="6">
        <f t="shared" si="4"/>
        <v>122.35300000000001</v>
      </c>
      <c r="G174" s="6">
        <f t="shared" si="5"/>
        <v>7585.8860000000004</v>
      </c>
      <c r="AN174" s="6">
        <v>111.23</v>
      </c>
    </row>
    <row r="175" spans="1:40" x14ac:dyDescent="0.25">
      <c r="A175" s="6" t="s">
        <v>7026</v>
      </c>
      <c r="B175" s="6" t="s">
        <v>7027</v>
      </c>
      <c r="C175" s="7" t="s">
        <v>7028</v>
      </c>
      <c r="D175" s="6">
        <v>3</v>
      </c>
      <c r="E175" s="6" t="s">
        <v>1068</v>
      </c>
      <c r="F175" s="6">
        <f t="shared" si="4"/>
        <v>1584.0000000000002</v>
      </c>
      <c r="G175" s="6">
        <f t="shared" si="5"/>
        <v>4752.0000000000009</v>
      </c>
      <c r="AN175" s="6">
        <v>1440</v>
      </c>
    </row>
    <row r="176" spans="1:40" x14ac:dyDescent="0.25">
      <c r="A176" s="6" t="s">
        <v>7029</v>
      </c>
      <c r="B176" s="6" t="s">
        <v>7030</v>
      </c>
      <c r="C176" s="7" t="s">
        <v>7031</v>
      </c>
      <c r="D176" s="6">
        <v>1</v>
      </c>
      <c r="E176" s="6" t="s">
        <v>1068</v>
      </c>
      <c r="F176" s="6">
        <f t="shared" si="4"/>
        <v>1848.0000000000002</v>
      </c>
      <c r="G176" s="6">
        <f t="shared" si="5"/>
        <v>1848.0000000000002</v>
      </c>
      <c r="AN176" s="6">
        <v>1680</v>
      </c>
    </row>
    <row r="177" spans="1:40" x14ac:dyDescent="0.25">
      <c r="A177" s="6" t="s">
        <v>7032</v>
      </c>
      <c r="B177" s="6" t="s">
        <v>7033</v>
      </c>
      <c r="C177" s="7" t="s">
        <v>7034</v>
      </c>
      <c r="D177" s="6">
        <v>1</v>
      </c>
      <c r="E177" s="6" t="s">
        <v>1068</v>
      </c>
      <c r="F177" s="6">
        <f t="shared" si="4"/>
        <v>497.57400000000001</v>
      </c>
      <c r="G177" s="6">
        <f t="shared" si="5"/>
        <v>497.57400000000001</v>
      </c>
      <c r="AN177" s="6">
        <v>452.34</v>
      </c>
    </row>
    <row r="178" spans="1:40" x14ac:dyDescent="0.25">
      <c r="A178" s="6" t="s">
        <v>7035</v>
      </c>
      <c r="B178" s="6" t="s">
        <v>7036</v>
      </c>
      <c r="C178" s="7" t="s">
        <v>7037</v>
      </c>
      <c r="D178" s="6">
        <v>8</v>
      </c>
      <c r="E178" s="6" t="s">
        <v>1068</v>
      </c>
      <c r="F178" s="6">
        <f t="shared" si="4"/>
        <v>432.608</v>
      </c>
      <c r="G178" s="6">
        <f t="shared" si="5"/>
        <v>3460.864</v>
      </c>
      <c r="AN178" s="6">
        <v>393.28</v>
      </c>
    </row>
    <row r="179" spans="1:40" x14ac:dyDescent="0.25">
      <c r="A179" s="6" t="s">
        <v>7038</v>
      </c>
      <c r="B179" s="6" t="s">
        <v>7039</v>
      </c>
      <c r="C179" s="7" t="s">
        <v>7040</v>
      </c>
      <c r="D179" s="6">
        <v>3</v>
      </c>
      <c r="E179" s="6" t="s">
        <v>1068</v>
      </c>
      <c r="F179" s="6">
        <f t="shared" si="4"/>
        <v>146.89400000000001</v>
      </c>
      <c r="G179" s="6">
        <f t="shared" si="5"/>
        <v>440.68200000000002</v>
      </c>
      <c r="AN179" s="6">
        <v>133.54</v>
      </c>
    </row>
    <row r="180" spans="1:40" x14ac:dyDescent="0.25">
      <c r="A180" s="6" t="s">
        <v>7041</v>
      </c>
      <c r="B180" s="6" t="s">
        <v>7042</v>
      </c>
      <c r="C180" s="7" t="s">
        <v>7043</v>
      </c>
      <c r="D180" s="6">
        <v>16</v>
      </c>
      <c r="E180" s="6" t="s">
        <v>1068</v>
      </c>
      <c r="F180" s="6">
        <f t="shared" si="4"/>
        <v>1240.877</v>
      </c>
      <c r="G180" s="6">
        <f t="shared" si="5"/>
        <v>19854.031999999999</v>
      </c>
      <c r="AN180" s="6">
        <v>1128.07</v>
      </c>
    </row>
    <row r="181" spans="1:40" x14ac:dyDescent="0.25">
      <c r="A181" s="6" t="s">
        <v>7044</v>
      </c>
      <c r="B181" s="6" t="s">
        <v>7045</v>
      </c>
      <c r="C181" s="7" t="s">
        <v>7046</v>
      </c>
      <c r="D181" s="6">
        <v>2</v>
      </c>
      <c r="E181" s="6" t="s">
        <v>1068</v>
      </c>
      <c r="F181" s="6">
        <f t="shared" si="4"/>
        <v>57.794000000000004</v>
      </c>
      <c r="G181" s="6">
        <f t="shared" si="5"/>
        <v>115.58800000000001</v>
      </c>
      <c r="AN181" s="6">
        <v>52.54</v>
      </c>
    </row>
    <row r="182" spans="1:40" x14ac:dyDescent="0.25">
      <c r="A182" s="6" t="s">
        <v>7047</v>
      </c>
      <c r="B182" s="6" t="s">
        <v>7048</v>
      </c>
      <c r="C182" s="7" t="s">
        <v>7049</v>
      </c>
      <c r="D182" s="6">
        <v>1084</v>
      </c>
      <c r="E182" s="6" t="s">
        <v>1068</v>
      </c>
      <c r="F182" s="6">
        <f t="shared" si="4"/>
        <v>5.346000000000001</v>
      </c>
      <c r="G182" s="6">
        <f t="shared" si="5"/>
        <v>5795.0640000000012</v>
      </c>
      <c r="AN182" s="6">
        <v>4.8600000000000003</v>
      </c>
    </row>
    <row r="183" spans="1:40" x14ac:dyDescent="0.25">
      <c r="A183" s="6" t="s">
        <v>7050</v>
      </c>
      <c r="B183" s="6" t="s">
        <v>7051</v>
      </c>
      <c r="C183" s="7" t="s">
        <v>7052</v>
      </c>
      <c r="D183" s="6">
        <v>299</v>
      </c>
      <c r="E183" s="6" t="s">
        <v>1068</v>
      </c>
      <c r="F183" s="6">
        <f t="shared" si="4"/>
        <v>83.600000000000009</v>
      </c>
      <c r="G183" s="6">
        <f t="shared" si="5"/>
        <v>24996.400000000001</v>
      </c>
      <c r="AN183" s="6">
        <v>76</v>
      </c>
    </row>
    <row r="184" spans="1:40" x14ac:dyDescent="0.25">
      <c r="A184" s="6" t="s">
        <v>7053</v>
      </c>
      <c r="B184" s="6" t="s">
        <v>7054</v>
      </c>
      <c r="C184" s="7" t="s">
        <v>7055</v>
      </c>
      <c r="D184" s="6">
        <v>1</v>
      </c>
      <c r="E184" s="6" t="s">
        <v>1068</v>
      </c>
      <c r="F184" s="6">
        <f t="shared" si="4"/>
        <v>435.6</v>
      </c>
      <c r="G184" s="6">
        <f t="shared" si="5"/>
        <v>435.6</v>
      </c>
      <c r="AN184" s="6">
        <v>396</v>
      </c>
    </row>
    <row r="185" spans="1:40" x14ac:dyDescent="0.25">
      <c r="A185" s="6" t="s">
        <v>7056</v>
      </c>
      <c r="B185" s="6" t="s">
        <v>7057</v>
      </c>
      <c r="C185" s="7" t="s">
        <v>7058</v>
      </c>
      <c r="D185" s="6">
        <v>4</v>
      </c>
      <c r="E185" s="6" t="s">
        <v>1068</v>
      </c>
      <c r="F185" s="6">
        <f t="shared" si="4"/>
        <v>585.58500000000004</v>
      </c>
      <c r="G185" s="6">
        <f t="shared" si="5"/>
        <v>2342.34</v>
      </c>
      <c r="AN185" s="6">
        <v>532.35</v>
      </c>
    </row>
    <row r="186" spans="1:40" x14ac:dyDescent="0.25">
      <c r="A186" s="6" t="s">
        <v>7059</v>
      </c>
      <c r="B186" s="6" t="s">
        <v>7060</v>
      </c>
      <c r="C186" s="7" t="s">
        <v>7061</v>
      </c>
      <c r="D186" s="6">
        <v>1</v>
      </c>
      <c r="E186" s="6" t="s">
        <v>1068</v>
      </c>
      <c r="F186" s="6">
        <f t="shared" si="4"/>
        <v>741.76300000000015</v>
      </c>
      <c r="G186" s="6">
        <f t="shared" si="5"/>
        <v>741.76300000000015</v>
      </c>
      <c r="AN186" s="6">
        <v>674.33</v>
      </c>
    </row>
    <row r="187" spans="1:40" x14ac:dyDescent="0.25">
      <c r="A187" s="6" t="s">
        <v>7062</v>
      </c>
      <c r="B187" s="6" t="s">
        <v>7063</v>
      </c>
      <c r="C187" s="7" t="s">
        <v>7064</v>
      </c>
      <c r="D187" s="6">
        <v>5</v>
      </c>
      <c r="E187" s="6" t="s">
        <v>1068</v>
      </c>
      <c r="F187" s="6">
        <f t="shared" si="4"/>
        <v>1017.533</v>
      </c>
      <c r="G187" s="6">
        <f t="shared" si="5"/>
        <v>5087.665</v>
      </c>
      <c r="AN187" s="6">
        <v>925.03</v>
      </c>
    </row>
    <row r="188" spans="1:40" x14ac:dyDescent="0.25">
      <c r="A188" s="6" t="s">
        <v>7065</v>
      </c>
      <c r="B188" s="6" t="s">
        <v>7066</v>
      </c>
      <c r="C188" s="7" t="s">
        <v>7067</v>
      </c>
      <c r="D188" s="6">
        <v>12</v>
      </c>
      <c r="E188" s="6" t="s">
        <v>1068</v>
      </c>
      <c r="F188" s="6">
        <f t="shared" si="4"/>
        <v>706.47500000000002</v>
      </c>
      <c r="G188" s="6">
        <f t="shared" si="5"/>
        <v>8477.7000000000007</v>
      </c>
      <c r="AN188" s="6">
        <v>642.25</v>
      </c>
    </row>
    <row r="189" spans="1:40" x14ac:dyDescent="0.25">
      <c r="A189" s="6" t="s">
        <v>7068</v>
      </c>
      <c r="B189" s="6" t="s">
        <v>7069</v>
      </c>
      <c r="C189" s="7" t="s">
        <v>7070</v>
      </c>
      <c r="D189" s="6">
        <v>7</v>
      </c>
      <c r="E189" s="6" t="s">
        <v>1068</v>
      </c>
      <c r="F189" s="6">
        <f t="shared" si="4"/>
        <v>1260.721</v>
      </c>
      <c r="G189" s="6">
        <f t="shared" si="5"/>
        <v>8825.0470000000005</v>
      </c>
      <c r="AN189" s="6">
        <v>1146.1099999999999</v>
      </c>
    </row>
    <row r="190" spans="1:40" x14ac:dyDescent="0.25">
      <c r="A190" s="6" t="s">
        <v>7071</v>
      </c>
      <c r="B190" s="6" t="s">
        <v>7072</v>
      </c>
      <c r="C190" s="7" t="s">
        <v>7073</v>
      </c>
      <c r="D190" s="6">
        <v>14</v>
      </c>
      <c r="E190" s="6" t="s">
        <v>1068</v>
      </c>
      <c r="F190" s="6">
        <f t="shared" si="4"/>
        <v>1781.2630000000001</v>
      </c>
      <c r="G190" s="6">
        <f t="shared" si="5"/>
        <v>24937.682000000001</v>
      </c>
      <c r="AN190" s="6">
        <v>1619.33</v>
      </c>
    </row>
    <row r="191" spans="1:40" x14ac:dyDescent="0.25">
      <c r="A191" s="6" t="s">
        <v>7074</v>
      </c>
      <c r="B191" s="6" t="s">
        <v>7075</v>
      </c>
      <c r="C191" s="7" t="s">
        <v>7076</v>
      </c>
      <c r="D191" s="6">
        <v>6</v>
      </c>
      <c r="E191" s="6" t="s">
        <v>1068</v>
      </c>
      <c r="F191" s="6">
        <f t="shared" si="4"/>
        <v>488.74100000000004</v>
      </c>
      <c r="G191" s="6">
        <f t="shared" si="5"/>
        <v>2932.4460000000004</v>
      </c>
      <c r="AN191" s="6">
        <v>444.31</v>
      </c>
    </row>
    <row r="192" spans="1:40" x14ac:dyDescent="0.25">
      <c r="A192" s="6" t="s">
        <v>7077</v>
      </c>
      <c r="B192" s="6" t="s">
        <v>7078</v>
      </c>
      <c r="C192" s="7" t="s">
        <v>7079</v>
      </c>
      <c r="D192" s="6">
        <v>1</v>
      </c>
      <c r="E192" s="6" t="s">
        <v>1068</v>
      </c>
      <c r="F192" s="6">
        <f t="shared" si="4"/>
        <v>930.17100000000005</v>
      </c>
      <c r="G192" s="6">
        <f t="shared" si="5"/>
        <v>930.17100000000005</v>
      </c>
      <c r="AN192" s="6">
        <v>845.61</v>
      </c>
    </row>
    <row r="193" spans="1:40" x14ac:dyDescent="0.25">
      <c r="A193" s="6" t="s">
        <v>7080</v>
      </c>
      <c r="B193" s="6" t="s">
        <v>7081</v>
      </c>
      <c r="C193" s="7" t="s">
        <v>7082</v>
      </c>
      <c r="D193" s="6">
        <v>2</v>
      </c>
      <c r="E193" s="6" t="s">
        <v>1068</v>
      </c>
      <c r="F193" s="6">
        <f t="shared" si="4"/>
        <v>175.95600000000002</v>
      </c>
      <c r="G193" s="6">
        <f t="shared" si="5"/>
        <v>351.91200000000003</v>
      </c>
      <c r="AN193" s="6">
        <v>159.96</v>
      </c>
    </row>
    <row r="194" spans="1:40" x14ac:dyDescent="0.25">
      <c r="A194" s="6" t="s">
        <v>7083</v>
      </c>
      <c r="B194" s="6" t="s">
        <v>7084</v>
      </c>
      <c r="C194" s="7" t="s">
        <v>7085</v>
      </c>
      <c r="D194" s="6">
        <v>2719</v>
      </c>
      <c r="E194" s="6" t="s">
        <v>1068</v>
      </c>
      <c r="F194" s="6">
        <f t="shared" ref="F194:F257" si="6">PRODUCT(AN194,1.1)</f>
        <v>10.131000000000002</v>
      </c>
      <c r="G194" s="6">
        <f t="shared" si="5"/>
        <v>27546.189000000006</v>
      </c>
      <c r="AN194" s="6">
        <v>9.2100000000000009</v>
      </c>
    </row>
    <row r="195" spans="1:40" x14ac:dyDescent="0.25">
      <c r="A195" s="6" t="s">
        <v>7086</v>
      </c>
      <c r="B195" s="6" t="s">
        <v>7087</v>
      </c>
      <c r="C195" s="7" t="s">
        <v>7088</v>
      </c>
      <c r="D195" s="6">
        <v>24</v>
      </c>
      <c r="E195" s="6" t="s">
        <v>1068</v>
      </c>
      <c r="F195" s="6">
        <f t="shared" si="6"/>
        <v>13.717000000000002</v>
      </c>
      <c r="G195" s="6">
        <f t="shared" si="5"/>
        <v>329.20800000000008</v>
      </c>
      <c r="AN195" s="6">
        <v>12.47</v>
      </c>
    </row>
    <row r="196" spans="1:40" x14ac:dyDescent="0.25">
      <c r="A196" s="6" t="s">
        <v>7089</v>
      </c>
      <c r="B196" s="6" t="s">
        <v>7090</v>
      </c>
      <c r="C196" s="7" t="s">
        <v>7091</v>
      </c>
      <c r="D196" s="6">
        <v>10</v>
      </c>
      <c r="E196" s="6" t="s">
        <v>1068</v>
      </c>
      <c r="F196" s="6">
        <f t="shared" si="6"/>
        <v>385.75900000000001</v>
      </c>
      <c r="G196" s="6">
        <f t="shared" ref="G196:G259" si="7">PRODUCT(D196,F196)</f>
        <v>3857.59</v>
      </c>
      <c r="AN196" s="6">
        <v>350.69</v>
      </c>
    </row>
    <row r="197" spans="1:40" x14ac:dyDescent="0.25">
      <c r="A197" s="6" t="s">
        <v>7092</v>
      </c>
      <c r="B197" s="6" t="s">
        <v>7093</v>
      </c>
      <c r="C197" s="7" t="s">
        <v>7094</v>
      </c>
      <c r="D197" s="6">
        <v>29</v>
      </c>
      <c r="E197" s="6" t="s">
        <v>1068</v>
      </c>
      <c r="F197" s="6">
        <f t="shared" si="6"/>
        <v>246.09200000000001</v>
      </c>
      <c r="G197" s="6">
        <f t="shared" si="7"/>
        <v>7136.6680000000006</v>
      </c>
      <c r="AN197" s="6">
        <v>223.72</v>
      </c>
    </row>
    <row r="198" spans="1:40" x14ac:dyDescent="0.25">
      <c r="A198" s="6" t="s">
        <v>7095</v>
      </c>
      <c r="B198" s="6" t="s">
        <v>7096</v>
      </c>
      <c r="C198" s="7" t="s">
        <v>7097</v>
      </c>
      <c r="D198" s="6">
        <v>47</v>
      </c>
      <c r="E198" s="6" t="s">
        <v>1068</v>
      </c>
      <c r="F198" s="6">
        <f t="shared" si="6"/>
        <v>21.483000000000004</v>
      </c>
      <c r="G198" s="6">
        <f t="shared" si="7"/>
        <v>1009.7010000000002</v>
      </c>
      <c r="AN198" s="6">
        <v>19.53</v>
      </c>
    </row>
    <row r="199" spans="1:40" x14ac:dyDescent="0.25">
      <c r="A199" s="6" t="s">
        <v>7098</v>
      </c>
      <c r="B199" s="6" t="s">
        <v>7099</v>
      </c>
      <c r="C199" s="7" t="s">
        <v>7100</v>
      </c>
      <c r="D199" s="6">
        <v>30</v>
      </c>
      <c r="E199" s="6" t="s">
        <v>1068</v>
      </c>
      <c r="F199" s="6">
        <f t="shared" si="6"/>
        <v>44</v>
      </c>
      <c r="G199" s="6">
        <f t="shared" si="7"/>
        <v>1320</v>
      </c>
      <c r="AN199" s="6">
        <v>40</v>
      </c>
    </row>
    <row r="200" spans="1:40" x14ac:dyDescent="0.25">
      <c r="A200" s="6" t="s">
        <v>7101</v>
      </c>
      <c r="B200" s="6" t="s">
        <v>7102</v>
      </c>
      <c r="C200" s="7" t="s">
        <v>7103</v>
      </c>
      <c r="D200" s="6">
        <v>10</v>
      </c>
      <c r="E200" s="6" t="s">
        <v>1068</v>
      </c>
      <c r="F200" s="6">
        <f t="shared" si="6"/>
        <v>15845.654</v>
      </c>
      <c r="G200" s="6">
        <f t="shared" si="7"/>
        <v>158456.54</v>
      </c>
      <c r="AN200" s="6">
        <v>14405.14</v>
      </c>
    </row>
    <row r="201" spans="1:40" x14ac:dyDescent="0.25">
      <c r="A201" s="6" t="s">
        <v>7104</v>
      </c>
      <c r="B201" s="6" t="s">
        <v>7105</v>
      </c>
      <c r="C201" s="7" t="s">
        <v>7106</v>
      </c>
      <c r="D201" s="6">
        <v>5</v>
      </c>
      <c r="E201" s="6" t="s">
        <v>1068</v>
      </c>
      <c r="F201" s="6">
        <f t="shared" si="6"/>
        <v>2505.2830000000004</v>
      </c>
      <c r="G201" s="6">
        <f t="shared" si="7"/>
        <v>12526.415000000001</v>
      </c>
      <c r="AN201" s="6">
        <v>2277.5300000000002</v>
      </c>
    </row>
    <row r="202" spans="1:40" x14ac:dyDescent="0.25">
      <c r="A202" s="6" t="s">
        <v>7107</v>
      </c>
      <c r="B202" s="6" t="s">
        <v>7108</v>
      </c>
      <c r="C202" s="7" t="s">
        <v>7109</v>
      </c>
      <c r="D202" s="6">
        <v>104</v>
      </c>
      <c r="E202" s="6" t="s">
        <v>1068</v>
      </c>
      <c r="F202" s="6">
        <f t="shared" si="6"/>
        <v>1714.702</v>
      </c>
      <c r="G202" s="6">
        <f t="shared" si="7"/>
        <v>178329.008</v>
      </c>
      <c r="AN202" s="6">
        <v>1558.82</v>
      </c>
    </row>
    <row r="203" spans="1:40" x14ac:dyDescent="0.25">
      <c r="A203" s="6" t="s">
        <v>7110</v>
      </c>
      <c r="B203" s="6" t="s">
        <v>7111</v>
      </c>
      <c r="C203" s="7" t="s">
        <v>7112</v>
      </c>
      <c r="D203" s="6">
        <v>50</v>
      </c>
      <c r="E203" s="6" t="s">
        <v>1068</v>
      </c>
      <c r="F203" s="6">
        <f t="shared" si="6"/>
        <v>1374.45</v>
      </c>
      <c r="G203" s="6">
        <f t="shared" si="7"/>
        <v>68722.5</v>
      </c>
      <c r="AN203" s="6">
        <v>1249.5</v>
      </c>
    </row>
    <row r="204" spans="1:40" x14ac:dyDescent="0.25">
      <c r="A204" s="6" t="s">
        <v>7113</v>
      </c>
      <c r="B204" s="6" t="s">
        <v>7114</v>
      </c>
      <c r="C204" s="7" t="s">
        <v>7115</v>
      </c>
      <c r="D204" s="6">
        <v>1</v>
      </c>
      <c r="E204" s="6" t="s">
        <v>1068</v>
      </c>
      <c r="F204" s="6">
        <f t="shared" si="6"/>
        <v>2479.0370000000003</v>
      </c>
      <c r="G204" s="6">
        <f t="shared" si="7"/>
        <v>2479.0370000000003</v>
      </c>
      <c r="AN204" s="6">
        <v>2253.67</v>
      </c>
    </row>
    <row r="205" spans="1:40" x14ac:dyDescent="0.25">
      <c r="A205" s="6" t="s">
        <v>7116</v>
      </c>
      <c r="B205" s="6" t="s">
        <v>7117</v>
      </c>
      <c r="C205" s="7" t="s">
        <v>7118</v>
      </c>
      <c r="D205" s="6">
        <v>3</v>
      </c>
      <c r="E205" s="6" t="s">
        <v>1068</v>
      </c>
      <c r="F205" s="6">
        <f t="shared" si="6"/>
        <v>1160.5550000000001</v>
      </c>
      <c r="G205" s="6">
        <f t="shared" si="7"/>
        <v>3481.665</v>
      </c>
      <c r="AN205" s="6">
        <v>1055.05</v>
      </c>
    </row>
    <row r="206" spans="1:40" x14ac:dyDescent="0.25">
      <c r="A206" s="6" t="s">
        <v>7119</v>
      </c>
      <c r="B206" s="6" t="s">
        <v>7120</v>
      </c>
      <c r="C206" s="7" t="s">
        <v>7121</v>
      </c>
      <c r="D206" s="6">
        <v>8</v>
      </c>
      <c r="E206" s="6" t="s">
        <v>1068</v>
      </c>
      <c r="F206" s="6">
        <f t="shared" si="6"/>
        <v>713.08600000000001</v>
      </c>
      <c r="G206" s="6">
        <f t="shared" si="7"/>
        <v>5704.6880000000001</v>
      </c>
      <c r="AN206" s="6">
        <v>648.26</v>
      </c>
    </row>
    <row r="207" spans="1:40" x14ac:dyDescent="0.25">
      <c r="A207" s="6" t="s">
        <v>7122</v>
      </c>
      <c r="B207" s="6" t="s">
        <v>7123</v>
      </c>
      <c r="C207" s="7" t="s">
        <v>7124</v>
      </c>
      <c r="D207" s="6">
        <v>5</v>
      </c>
      <c r="E207" s="6" t="s">
        <v>1068</v>
      </c>
      <c r="F207" s="6">
        <f t="shared" si="6"/>
        <v>1418.758</v>
      </c>
      <c r="G207" s="6">
        <f t="shared" si="7"/>
        <v>7093.79</v>
      </c>
      <c r="AN207" s="6">
        <v>1289.78</v>
      </c>
    </row>
    <row r="208" spans="1:40" x14ac:dyDescent="0.25">
      <c r="A208" s="6" t="s">
        <v>7125</v>
      </c>
      <c r="B208" s="6" t="s">
        <v>7126</v>
      </c>
      <c r="C208" s="7" t="s">
        <v>7127</v>
      </c>
      <c r="D208" s="6">
        <v>10</v>
      </c>
      <c r="E208" s="6" t="s">
        <v>1068</v>
      </c>
      <c r="F208" s="6">
        <f t="shared" si="6"/>
        <v>1157.1780000000001</v>
      </c>
      <c r="G208" s="6">
        <f t="shared" si="7"/>
        <v>11571.78</v>
      </c>
      <c r="AN208" s="6">
        <v>1051.98</v>
      </c>
    </row>
    <row r="209" spans="1:40" x14ac:dyDescent="0.25">
      <c r="A209" s="6" t="s">
        <v>7128</v>
      </c>
      <c r="B209" s="6" t="s">
        <v>7129</v>
      </c>
      <c r="C209" s="7" t="s">
        <v>7130</v>
      </c>
      <c r="D209" s="6">
        <v>1</v>
      </c>
      <c r="E209" s="6" t="s">
        <v>1068</v>
      </c>
      <c r="F209" s="6">
        <f t="shared" si="6"/>
        <v>760.45200000000011</v>
      </c>
      <c r="G209" s="6">
        <f t="shared" si="7"/>
        <v>760.45200000000011</v>
      </c>
      <c r="AN209" s="6">
        <v>691.32</v>
      </c>
    </row>
    <row r="210" spans="1:40" x14ac:dyDescent="0.25">
      <c r="A210" s="6" t="s">
        <v>7131</v>
      </c>
      <c r="B210" s="6" t="s">
        <v>7132</v>
      </c>
      <c r="C210" s="7" t="s">
        <v>7133</v>
      </c>
      <c r="D210" s="6">
        <v>1</v>
      </c>
      <c r="E210" s="6" t="s">
        <v>1068</v>
      </c>
      <c r="F210" s="6">
        <f t="shared" si="6"/>
        <v>782.12200000000007</v>
      </c>
      <c r="G210" s="6">
        <f t="shared" si="7"/>
        <v>782.12200000000007</v>
      </c>
      <c r="AN210" s="6">
        <v>711.02</v>
      </c>
    </row>
    <row r="211" spans="1:40" x14ac:dyDescent="0.25">
      <c r="A211" s="6" t="s">
        <v>7134</v>
      </c>
      <c r="B211" s="6" t="s">
        <v>7135</v>
      </c>
      <c r="C211" s="7" t="s">
        <v>7136</v>
      </c>
      <c r="D211" s="6">
        <v>9</v>
      </c>
      <c r="E211" s="6" t="s">
        <v>1068</v>
      </c>
      <c r="F211" s="6">
        <f t="shared" si="6"/>
        <v>1097.03</v>
      </c>
      <c r="G211" s="6">
        <f t="shared" si="7"/>
        <v>9873.27</v>
      </c>
      <c r="AN211" s="6">
        <v>997.3</v>
      </c>
    </row>
    <row r="212" spans="1:40" x14ac:dyDescent="0.25">
      <c r="A212" s="6" t="s">
        <v>7137</v>
      </c>
      <c r="B212" s="6" t="s">
        <v>7138</v>
      </c>
      <c r="C212" s="7" t="s">
        <v>7139</v>
      </c>
      <c r="D212" s="6">
        <v>4</v>
      </c>
      <c r="E212" s="6" t="s">
        <v>1068</v>
      </c>
      <c r="F212" s="6">
        <f t="shared" si="6"/>
        <v>2.7280000000000002</v>
      </c>
      <c r="G212" s="6">
        <f t="shared" si="7"/>
        <v>10.912000000000001</v>
      </c>
      <c r="AN212" s="6">
        <v>2.48</v>
      </c>
    </row>
    <row r="213" spans="1:40" x14ac:dyDescent="0.25">
      <c r="A213" s="6" t="s">
        <v>7140</v>
      </c>
      <c r="B213" s="6" t="s">
        <v>7141</v>
      </c>
      <c r="C213" s="7" t="s">
        <v>7142</v>
      </c>
      <c r="D213" s="6">
        <v>363</v>
      </c>
      <c r="E213" s="6" t="s">
        <v>1068</v>
      </c>
      <c r="F213" s="6">
        <f t="shared" si="6"/>
        <v>332.50799999999998</v>
      </c>
      <c r="G213" s="6">
        <f t="shared" si="7"/>
        <v>120700.40399999999</v>
      </c>
      <c r="AN213" s="6">
        <v>302.27999999999997</v>
      </c>
    </row>
    <row r="214" spans="1:40" x14ac:dyDescent="0.25">
      <c r="A214" s="6" t="s">
        <v>7143</v>
      </c>
      <c r="B214" s="6" t="s">
        <v>7144</v>
      </c>
      <c r="C214" s="7" t="s">
        <v>7142</v>
      </c>
      <c r="D214" s="6">
        <v>366</v>
      </c>
      <c r="E214" s="6" t="s">
        <v>1068</v>
      </c>
      <c r="F214" s="6">
        <f t="shared" si="6"/>
        <v>362.65900000000005</v>
      </c>
      <c r="G214" s="6">
        <f t="shared" si="7"/>
        <v>132733.19400000002</v>
      </c>
      <c r="AN214" s="6">
        <v>329.69</v>
      </c>
    </row>
    <row r="215" spans="1:40" x14ac:dyDescent="0.25">
      <c r="A215" s="6" t="s">
        <v>7145</v>
      </c>
      <c r="B215" s="6" t="s">
        <v>7146</v>
      </c>
      <c r="C215" s="7" t="s">
        <v>7147</v>
      </c>
      <c r="D215" s="6">
        <v>39</v>
      </c>
      <c r="E215" s="6" t="s">
        <v>1068</v>
      </c>
      <c r="F215" s="6">
        <f t="shared" si="6"/>
        <v>305.81100000000004</v>
      </c>
      <c r="G215" s="6">
        <f t="shared" si="7"/>
        <v>11926.629000000001</v>
      </c>
      <c r="AN215" s="6">
        <v>278.01</v>
      </c>
    </row>
    <row r="216" spans="1:40" x14ac:dyDescent="0.25">
      <c r="A216" s="6" t="s">
        <v>7148</v>
      </c>
      <c r="B216" s="6" t="s">
        <v>7149</v>
      </c>
      <c r="C216" s="7" t="s">
        <v>7150</v>
      </c>
      <c r="D216" s="6">
        <v>208</v>
      </c>
      <c r="E216" s="6" t="s">
        <v>1078</v>
      </c>
      <c r="F216" s="6">
        <f t="shared" si="6"/>
        <v>122.001</v>
      </c>
      <c r="G216" s="6">
        <f t="shared" si="7"/>
        <v>25376.208000000002</v>
      </c>
      <c r="AN216" s="6">
        <v>110.91</v>
      </c>
    </row>
    <row r="217" spans="1:40" x14ac:dyDescent="0.25">
      <c r="A217" s="6" t="s">
        <v>7151</v>
      </c>
      <c r="B217" s="6" t="s">
        <v>7152</v>
      </c>
      <c r="C217" s="7" t="s">
        <v>7153</v>
      </c>
      <c r="D217" s="6">
        <v>8</v>
      </c>
      <c r="E217" s="6" t="s">
        <v>1078</v>
      </c>
      <c r="F217" s="6">
        <f t="shared" si="6"/>
        <v>70.367000000000004</v>
      </c>
      <c r="G217" s="6">
        <f t="shared" si="7"/>
        <v>562.93600000000004</v>
      </c>
      <c r="AN217" s="6">
        <v>63.97</v>
      </c>
    </row>
    <row r="218" spans="1:40" x14ac:dyDescent="0.25">
      <c r="A218" s="6" t="s">
        <v>7154</v>
      </c>
      <c r="B218" s="6" t="s">
        <v>7155</v>
      </c>
      <c r="C218" s="7" t="s">
        <v>7156</v>
      </c>
      <c r="D218" s="6">
        <v>2</v>
      </c>
      <c r="E218" s="6" t="s">
        <v>1068</v>
      </c>
      <c r="F218" s="6">
        <f t="shared" si="6"/>
        <v>9652.478000000001</v>
      </c>
      <c r="G218" s="6">
        <f t="shared" si="7"/>
        <v>19304.956000000002</v>
      </c>
      <c r="AN218" s="6">
        <v>8774.98</v>
      </c>
    </row>
    <row r="219" spans="1:40" x14ac:dyDescent="0.25">
      <c r="A219" s="6" t="s">
        <v>7157</v>
      </c>
      <c r="B219" s="6" t="s">
        <v>7158</v>
      </c>
      <c r="C219" s="7" t="s">
        <v>7159</v>
      </c>
      <c r="D219" s="6">
        <v>12</v>
      </c>
      <c r="E219" s="6" t="s">
        <v>1068</v>
      </c>
      <c r="F219" s="6">
        <f t="shared" si="6"/>
        <v>374.89100000000002</v>
      </c>
      <c r="G219" s="6">
        <f t="shared" si="7"/>
        <v>4498.692</v>
      </c>
      <c r="AN219" s="6">
        <v>340.81</v>
      </c>
    </row>
    <row r="220" spans="1:40" x14ac:dyDescent="0.25">
      <c r="A220" s="6" t="s">
        <v>7160</v>
      </c>
      <c r="B220" s="6" t="s">
        <v>7161</v>
      </c>
      <c r="C220" s="7" t="s">
        <v>7162</v>
      </c>
      <c r="D220" s="6">
        <v>50</v>
      </c>
      <c r="E220" s="6" t="s">
        <v>1068</v>
      </c>
      <c r="F220" s="6">
        <f t="shared" si="6"/>
        <v>26.081000000000003</v>
      </c>
      <c r="G220" s="6">
        <f t="shared" si="7"/>
        <v>1304.0500000000002</v>
      </c>
      <c r="AN220" s="6">
        <v>23.71</v>
      </c>
    </row>
    <row r="221" spans="1:40" x14ac:dyDescent="0.25">
      <c r="A221" s="6" t="s">
        <v>7163</v>
      </c>
      <c r="B221" s="6" t="s">
        <v>7164</v>
      </c>
      <c r="C221" s="7" t="s">
        <v>7165</v>
      </c>
      <c r="D221" s="6">
        <v>1</v>
      </c>
      <c r="E221" s="6" t="s">
        <v>1068</v>
      </c>
      <c r="F221" s="6">
        <f t="shared" si="6"/>
        <v>1160.808</v>
      </c>
      <c r="G221" s="6">
        <f t="shared" si="7"/>
        <v>1160.808</v>
      </c>
      <c r="AN221" s="6">
        <v>1055.28</v>
      </c>
    </row>
    <row r="222" spans="1:40" x14ac:dyDescent="0.25">
      <c r="A222" s="6" t="s">
        <v>7166</v>
      </c>
      <c r="B222" s="6" t="s">
        <v>7167</v>
      </c>
      <c r="C222" s="7" t="s">
        <v>7165</v>
      </c>
      <c r="D222" s="6">
        <v>1</v>
      </c>
      <c r="E222" s="6" t="s">
        <v>1068</v>
      </c>
      <c r="F222" s="6">
        <f t="shared" si="6"/>
        <v>1313.191</v>
      </c>
      <c r="G222" s="6">
        <f t="shared" si="7"/>
        <v>1313.191</v>
      </c>
      <c r="AN222" s="6">
        <v>1193.81</v>
      </c>
    </row>
    <row r="223" spans="1:40" x14ac:dyDescent="0.25">
      <c r="A223" s="6" t="s">
        <v>7168</v>
      </c>
      <c r="B223" s="6" t="s">
        <v>7169</v>
      </c>
      <c r="C223" s="7" t="s">
        <v>7170</v>
      </c>
      <c r="D223" s="6">
        <v>2</v>
      </c>
      <c r="E223" s="6" t="s">
        <v>1068</v>
      </c>
      <c r="F223" s="6">
        <f t="shared" si="6"/>
        <v>299.233</v>
      </c>
      <c r="G223" s="6">
        <f t="shared" si="7"/>
        <v>598.46600000000001</v>
      </c>
      <c r="AN223" s="6">
        <v>272.02999999999997</v>
      </c>
    </row>
    <row r="224" spans="1:40" x14ac:dyDescent="0.25">
      <c r="A224" s="6" t="s">
        <v>7171</v>
      </c>
      <c r="B224" s="6" t="s">
        <v>7172</v>
      </c>
      <c r="C224" s="7" t="s">
        <v>7173</v>
      </c>
      <c r="D224" s="6">
        <v>1</v>
      </c>
      <c r="E224" s="6" t="s">
        <v>1068</v>
      </c>
      <c r="F224" s="6">
        <f t="shared" si="6"/>
        <v>266.18900000000002</v>
      </c>
      <c r="G224" s="6">
        <f t="shared" si="7"/>
        <v>266.18900000000002</v>
      </c>
      <c r="AN224" s="6">
        <v>241.99</v>
      </c>
    </row>
    <row r="225" spans="1:40" x14ac:dyDescent="0.25">
      <c r="A225" s="6" t="s">
        <v>7174</v>
      </c>
      <c r="B225" s="6" t="s">
        <v>7175</v>
      </c>
      <c r="C225" s="7" t="s">
        <v>7176</v>
      </c>
      <c r="D225" s="6">
        <v>1</v>
      </c>
      <c r="E225" s="6" t="s">
        <v>1068</v>
      </c>
      <c r="F225" s="6">
        <f t="shared" si="6"/>
        <v>1245.0900000000001</v>
      </c>
      <c r="G225" s="6">
        <f t="shared" si="7"/>
        <v>1245.0900000000001</v>
      </c>
      <c r="AN225" s="6">
        <v>1131.9000000000001</v>
      </c>
    </row>
    <row r="226" spans="1:40" x14ac:dyDescent="0.25">
      <c r="A226" s="6" t="s">
        <v>7177</v>
      </c>
      <c r="B226" s="6" t="s">
        <v>7178</v>
      </c>
      <c r="C226" s="7" t="s">
        <v>7179</v>
      </c>
      <c r="D226" s="6">
        <v>112</v>
      </c>
      <c r="E226" s="6" t="s">
        <v>1068</v>
      </c>
      <c r="F226" s="6">
        <f t="shared" si="6"/>
        <v>295.79000000000002</v>
      </c>
      <c r="G226" s="6">
        <f t="shared" si="7"/>
        <v>33128.480000000003</v>
      </c>
      <c r="AN226" s="6">
        <v>268.89999999999998</v>
      </c>
    </row>
    <row r="227" spans="1:40" x14ac:dyDescent="0.25">
      <c r="A227" s="6" t="s">
        <v>7180</v>
      </c>
      <c r="B227" s="6" t="s">
        <v>7181</v>
      </c>
      <c r="C227" s="7" t="s">
        <v>7182</v>
      </c>
      <c r="D227" s="6">
        <v>1</v>
      </c>
      <c r="E227" s="6" t="s">
        <v>1068</v>
      </c>
      <c r="F227" s="6">
        <f t="shared" si="6"/>
        <v>11369.523000000001</v>
      </c>
      <c r="G227" s="6">
        <f t="shared" si="7"/>
        <v>11369.523000000001</v>
      </c>
      <c r="AN227" s="6">
        <v>10335.93</v>
      </c>
    </row>
    <row r="228" spans="1:40" x14ac:dyDescent="0.25">
      <c r="A228" s="6" t="s">
        <v>7183</v>
      </c>
      <c r="B228" s="6" t="s">
        <v>7184</v>
      </c>
      <c r="C228" s="7" t="s">
        <v>7185</v>
      </c>
      <c r="D228" s="6">
        <v>1</v>
      </c>
      <c r="E228" s="6" t="s">
        <v>1068</v>
      </c>
      <c r="F228" s="6">
        <f t="shared" si="6"/>
        <v>24200.000000000004</v>
      </c>
      <c r="G228" s="6">
        <f t="shared" si="7"/>
        <v>24200.000000000004</v>
      </c>
      <c r="AN228" s="6">
        <v>22000</v>
      </c>
    </row>
    <row r="229" spans="1:40" x14ac:dyDescent="0.25">
      <c r="A229" s="6" t="s">
        <v>7186</v>
      </c>
      <c r="B229" s="6" t="s">
        <v>7187</v>
      </c>
      <c r="C229" s="7" t="s">
        <v>7188</v>
      </c>
      <c r="D229" s="6">
        <v>80</v>
      </c>
      <c r="E229" s="6" t="s">
        <v>1068</v>
      </c>
      <c r="F229" s="6">
        <f t="shared" si="6"/>
        <v>2.145</v>
      </c>
      <c r="G229" s="6">
        <f t="shared" si="7"/>
        <v>171.6</v>
      </c>
      <c r="AN229" s="6">
        <v>1.95</v>
      </c>
    </row>
    <row r="230" spans="1:40" x14ac:dyDescent="0.25">
      <c r="A230" s="6" t="s">
        <v>7189</v>
      </c>
      <c r="B230" s="6" t="s">
        <v>7190</v>
      </c>
      <c r="C230" s="7" t="s">
        <v>7191</v>
      </c>
      <c r="D230" s="6">
        <v>100</v>
      </c>
      <c r="E230" s="6" t="s">
        <v>1068</v>
      </c>
      <c r="F230" s="6">
        <f t="shared" si="6"/>
        <v>0.27500000000000002</v>
      </c>
      <c r="G230" s="6">
        <f t="shared" si="7"/>
        <v>27.500000000000004</v>
      </c>
      <c r="AN230" s="6">
        <v>0.25</v>
      </c>
    </row>
    <row r="231" spans="1:40" x14ac:dyDescent="0.25">
      <c r="A231" s="6" t="s">
        <v>7192</v>
      </c>
      <c r="B231" s="6" t="s">
        <v>7193</v>
      </c>
      <c r="C231" s="7" t="s">
        <v>7194</v>
      </c>
      <c r="D231" s="6">
        <v>2</v>
      </c>
      <c r="E231" s="6" t="s">
        <v>1068</v>
      </c>
      <c r="F231" s="6">
        <f t="shared" si="6"/>
        <v>3449.1600000000003</v>
      </c>
      <c r="G231" s="6">
        <f t="shared" si="7"/>
        <v>6898.3200000000006</v>
      </c>
      <c r="AN231" s="6">
        <v>3135.6</v>
      </c>
    </row>
    <row r="232" spans="1:40" x14ac:dyDescent="0.25">
      <c r="A232" s="6" t="s">
        <v>7195</v>
      </c>
      <c r="B232" s="6" t="s">
        <v>7196</v>
      </c>
      <c r="C232" s="7" t="s">
        <v>7197</v>
      </c>
      <c r="D232" s="6">
        <v>25</v>
      </c>
      <c r="E232" s="6" t="s">
        <v>1068</v>
      </c>
      <c r="F232" s="6">
        <f t="shared" si="6"/>
        <v>12.265000000000001</v>
      </c>
      <c r="G232" s="6">
        <f t="shared" si="7"/>
        <v>306.625</v>
      </c>
      <c r="AN232" s="6">
        <v>11.15</v>
      </c>
    </row>
    <row r="233" spans="1:40" x14ac:dyDescent="0.25">
      <c r="A233" s="6" t="s">
        <v>7198</v>
      </c>
      <c r="B233" s="6" t="s">
        <v>7199</v>
      </c>
      <c r="C233" s="7" t="s">
        <v>7200</v>
      </c>
      <c r="D233" s="6">
        <v>2</v>
      </c>
      <c r="E233" s="6" t="s">
        <v>1068</v>
      </c>
      <c r="F233" s="6">
        <f t="shared" si="6"/>
        <v>22.638000000000002</v>
      </c>
      <c r="G233" s="6">
        <f t="shared" si="7"/>
        <v>45.276000000000003</v>
      </c>
      <c r="AN233" s="6">
        <v>20.58</v>
      </c>
    </row>
    <row r="234" spans="1:40" x14ac:dyDescent="0.25">
      <c r="A234" s="6" t="s">
        <v>7201</v>
      </c>
      <c r="B234" s="6" t="s">
        <v>7202</v>
      </c>
      <c r="C234" s="7" t="s">
        <v>7203</v>
      </c>
      <c r="D234" s="6">
        <v>4</v>
      </c>
      <c r="E234" s="6" t="s">
        <v>1068</v>
      </c>
      <c r="F234" s="6">
        <f t="shared" si="6"/>
        <v>29.260000000000005</v>
      </c>
      <c r="G234" s="6">
        <f t="shared" si="7"/>
        <v>117.04000000000002</v>
      </c>
      <c r="AN234" s="6">
        <v>26.6</v>
      </c>
    </row>
    <row r="235" spans="1:40" x14ac:dyDescent="0.25">
      <c r="A235" s="6" t="s">
        <v>7204</v>
      </c>
      <c r="B235" s="6" t="s">
        <v>7205</v>
      </c>
      <c r="C235" s="7" t="s">
        <v>7206</v>
      </c>
      <c r="D235" s="6">
        <v>9</v>
      </c>
      <c r="E235" s="6" t="s">
        <v>1068</v>
      </c>
      <c r="F235" s="6">
        <f t="shared" si="6"/>
        <v>24.035000000000004</v>
      </c>
      <c r="G235" s="6">
        <f t="shared" si="7"/>
        <v>216.31500000000003</v>
      </c>
      <c r="AN235" s="6">
        <v>21.85</v>
      </c>
    </row>
    <row r="236" spans="1:40" x14ac:dyDescent="0.25">
      <c r="A236" s="6" t="s">
        <v>7207</v>
      </c>
      <c r="B236" s="6" t="s">
        <v>7208</v>
      </c>
      <c r="C236" s="7" t="s">
        <v>7209</v>
      </c>
      <c r="D236" s="6">
        <v>39</v>
      </c>
      <c r="E236" s="6" t="s">
        <v>1068</v>
      </c>
      <c r="F236" s="6">
        <f t="shared" si="6"/>
        <v>236.709</v>
      </c>
      <c r="G236" s="6">
        <f t="shared" si="7"/>
        <v>9231.6509999999998</v>
      </c>
      <c r="AN236" s="6">
        <v>215.19</v>
      </c>
    </row>
    <row r="237" spans="1:40" x14ac:dyDescent="0.25">
      <c r="A237" s="6" t="s">
        <v>7210</v>
      </c>
      <c r="B237" s="6" t="s">
        <v>7211</v>
      </c>
      <c r="C237" s="7" t="s">
        <v>7212</v>
      </c>
      <c r="D237" s="6">
        <v>58</v>
      </c>
      <c r="E237" s="6" t="s">
        <v>1068</v>
      </c>
      <c r="F237" s="6">
        <f t="shared" si="6"/>
        <v>13.959000000000001</v>
      </c>
      <c r="G237" s="6">
        <f t="shared" si="7"/>
        <v>809.62200000000007</v>
      </c>
      <c r="AN237" s="6">
        <v>12.69</v>
      </c>
    </row>
    <row r="238" spans="1:40" x14ac:dyDescent="0.25">
      <c r="A238" s="6" t="s">
        <v>7213</v>
      </c>
      <c r="B238" s="6" t="s">
        <v>7214</v>
      </c>
      <c r="C238" s="7" t="s">
        <v>7215</v>
      </c>
      <c r="D238" s="6">
        <v>116</v>
      </c>
      <c r="E238" s="6" t="s">
        <v>1068</v>
      </c>
      <c r="F238" s="6">
        <f t="shared" si="6"/>
        <v>15.147</v>
      </c>
      <c r="G238" s="6">
        <f t="shared" si="7"/>
        <v>1757.0520000000001</v>
      </c>
      <c r="AN238" s="6">
        <v>13.77</v>
      </c>
    </row>
    <row r="239" spans="1:40" x14ac:dyDescent="0.25">
      <c r="A239" s="6" t="s">
        <v>7216</v>
      </c>
      <c r="B239" s="6" t="s">
        <v>7217</v>
      </c>
      <c r="C239" s="7" t="s">
        <v>7218</v>
      </c>
      <c r="D239" s="6">
        <v>12</v>
      </c>
      <c r="E239" s="6" t="s">
        <v>1068</v>
      </c>
      <c r="F239" s="6">
        <f t="shared" si="6"/>
        <v>447.08400000000006</v>
      </c>
      <c r="G239" s="6">
        <f t="shared" si="7"/>
        <v>5365.0080000000007</v>
      </c>
      <c r="AN239" s="6">
        <v>406.44</v>
      </c>
    </row>
    <row r="240" spans="1:40" x14ac:dyDescent="0.25">
      <c r="A240" s="6" t="s">
        <v>7219</v>
      </c>
      <c r="B240" s="6" t="s">
        <v>7220</v>
      </c>
      <c r="C240" s="7" t="s">
        <v>7221</v>
      </c>
      <c r="D240" s="6">
        <v>16</v>
      </c>
      <c r="E240" s="6" t="s">
        <v>1068</v>
      </c>
      <c r="F240" s="6">
        <f t="shared" si="6"/>
        <v>714.51599999999996</v>
      </c>
      <c r="G240" s="6">
        <f t="shared" si="7"/>
        <v>11432.255999999999</v>
      </c>
      <c r="AN240" s="6">
        <v>649.55999999999995</v>
      </c>
    </row>
    <row r="241" spans="1:40" x14ac:dyDescent="0.25">
      <c r="A241" s="6" t="s">
        <v>7222</v>
      </c>
      <c r="B241" s="6" t="s">
        <v>7223</v>
      </c>
      <c r="C241" s="7" t="s">
        <v>7224</v>
      </c>
      <c r="D241" s="6">
        <v>26</v>
      </c>
      <c r="E241" s="6" t="s">
        <v>1068</v>
      </c>
      <c r="F241" s="6">
        <f t="shared" si="6"/>
        <v>533.346</v>
      </c>
      <c r="G241" s="6">
        <f t="shared" si="7"/>
        <v>13866.995999999999</v>
      </c>
      <c r="AN241" s="6">
        <v>484.86</v>
      </c>
    </row>
    <row r="242" spans="1:40" x14ac:dyDescent="0.25">
      <c r="A242" s="6" t="s">
        <v>7225</v>
      </c>
      <c r="B242" s="6" t="s">
        <v>7226</v>
      </c>
      <c r="C242" s="7" t="s">
        <v>7227</v>
      </c>
      <c r="D242" s="6">
        <v>29</v>
      </c>
      <c r="E242" s="6" t="s">
        <v>1068</v>
      </c>
      <c r="F242" s="6">
        <f t="shared" si="6"/>
        <v>17.292000000000002</v>
      </c>
      <c r="G242" s="6">
        <f t="shared" si="7"/>
        <v>501.46800000000007</v>
      </c>
      <c r="AN242" s="6">
        <v>15.72</v>
      </c>
    </row>
    <row r="243" spans="1:40" x14ac:dyDescent="0.25">
      <c r="A243" s="6" t="s">
        <v>7228</v>
      </c>
      <c r="B243" s="6" t="s">
        <v>7229</v>
      </c>
      <c r="C243" s="7" t="s">
        <v>7230</v>
      </c>
      <c r="D243" s="6">
        <v>71</v>
      </c>
      <c r="E243" s="6" t="s">
        <v>1068</v>
      </c>
      <c r="F243" s="6">
        <f t="shared" si="6"/>
        <v>17.039000000000001</v>
      </c>
      <c r="G243" s="6">
        <f t="shared" si="7"/>
        <v>1209.769</v>
      </c>
      <c r="AN243" s="6">
        <v>15.49</v>
      </c>
    </row>
    <row r="244" spans="1:40" x14ac:dyDescent="0.25">
      <c r="A244" s="6" t="s">
        <v>7231</v>
      </c>
      <c r="B244" s="6" t="s">
        <v>7232</v>
      </c>
      <c r="C244" s="7" t="s">
        <v>7233</v>
      </c>
      <c r="D244" s="6">
        <v>63</v>
      </c>
      <c r="E244" s="6" t="s">
        <v>1068</v>
      </c>
      <c r="F244" s="6">
        <f t="shared" si="6"/>
        <v>73.7</v>
      </c>
      <c r="G244" s="6">
        <f t="shared" si="7"/>
        <v>4643.1000000000004</v>
      </c>
      <c r="AN244" s="6">
        <v>67</v>
      </c>
    </row>
    <row r="245" spans="1:40" x14ac:dyDescent="0.25">
      <c r="A245" s="6" t="s">
        <v>7234</v>
      </c>
      <c r="B245" s="6" t="s">
        <v>7235</v>
      </c>
      <c r="C245" s="7" t="s">
        <v>7236</v>
      </c>
      <c r="D245" s="6">
        <v>39</v>
      </c>
      <c r="E245" s="6" t="s">
        <v>1068</v>
      </c>
      <c r="F245" s="6">
        <f t="shared" si="6"/>
        <v>84.799000000000007</v>
      </c>
      <c r="G245" s="6">
        <f t="shared" si="7"/>
        <v>3307.1610000000001</v>
      </c>
      <c r="AN245" s="6">
        <v>77.09</v>
      </c>
    </row>
    <row r="246" spans="1:40" x14ac:dyDescent="0.25">
      <c r="A246" s="6" t="s">
        <v>7237</v>
      </c>
      <c r="B246" s="6" t="s">
        <v>7238</v>
      </c>
      <c r="C246" s="7" t="s">
        <v>7239</v>
      </c>
      <c r="D246" s="6">
        <v>3</v>
      </c>
      <c r="E246" s="6" t="s">
        <v>1068</v>
      </c>
      <c r="F246" s="6">
        <f t="shared" si="6"/>
        <v>381.88700000000006</v>
      </c>
      <c r="G246" s="6">
        <f t="shared" si="7"/>
        <v>1145.6610000000001</v>
      </c>
      <c r="AN246" s="6">
        <v>347.17</v>
      </c>
    </row>
    <row r="247" spans="1:40" x14ac:dyDescent="0.25">
      <c r="A247" s="6" t="s">
        <v>7240</v>
      </c>
      <c r="B247" s="6" t="s">
        <v>7241</v>
      </c>
      <c r="C247" s="7" t="s">
        <v>7242</v>
      </c>
      <c r="D247" s="6">
        <v>100</v>
      </c>
      <c r="E247" s="6" t="s">
        <v>1068</v>
      </c>
      <c r="F247" s="6">
        <f t="shared" si="6"/>
        <v>291.01600000000002</v>
      </c>
      <c r="G247" s="6">
        <f t="shared" si="7"/>
        <v>29101.600000000002</v>
      </c>
      <c r="AN247" s="6">
        <v>264.56</v>
      </c>
    </row>
    <row r="248" spans="1:40" x14ac:dyDescent="0.25">
      <c r="A248" s="6" t="s">
        <v>7243</v>
      </c>
      <c r="B248" s="6" t="s">
        <v>7244</v>
      </c>
      <c r="C248" s="7" t="s">
        <v>7245</v>
      </c>
      <c r="D248" s="6">
        <v>4</v>
      </c>
      <c r="E248" s="6" t="s">
        <v>1370</v>
      </c>
      <c r="F248" s="6">
        <f t="shared" si="6"/>
        <v>869.96800000000007</v>
      </c>
      <c r="G248" s="6">
        <f t="shared" si="7"/>
        <v>3479.8720000000003</v>
      </c>
      <c r="AN248" s="6">
        <v>790.88</v>
      </c>
    </row>
    <row r="249" spans="1:40" x14ac:dyDescent="0.25">
      <c r="A249" s="6" t="s">
        <v>7246</v>
      </c>
      <c r="B249" s="6" t="s">
        <v>7247</v>
      </c>
      <c r="C249" s="7" t="s">
        <v>7248</v>
      </c>
      <c r="D249" s="6">
        <v>2</v>
      </c>
      <c r="E249" s="6" t="s">
        <v>1068</v>
      </c>
      <c r="F249" s="6">
        <f t="shared" si="6"/>
        <v>5677.1220000000012</v>
      </c>
      <c r="G249" s="6">
        <f t="shared" si="7"/>
        <v>11354.244000000002</v>
      </c>
      <c r="AN249" s="6">
        <v>5161.0200000000004</v>
      </c>
    </row>
    <row r="250" spans="1:40" x14ac:dyDescent="0.25">
      <c r="A250" s="6" t="s">
        <v>7249</v>
      </c>
      <c r="B250" s="6" t="s">
        <v>7250</v>
      </c>
      <c r="C250" s="7" t="s">
        <v>7251</v>
      </c>
      <c r="D250" s="6">
        <v>17</v>
      </c>
      <c r="E250" s="6" t="s">
        <v>1068</v>
      </c>
      <c r="F250" s="6">
        <f t="shared" si="6"/>
        <v>15311.175000000001</v>
      </c>
      <c r="G250" s="6">
        <f t="shared" si="7"/>
        <v>260289.97500000001</v>
      </c>
      <c r="AN250" s="6">
        <v>13919.25</v>
      </c>
    </row>
    <row r="251" spans="1:40" x14ac:dyDescent="0.25">
      <c r="A251" s="6" t="s">
        <v>7252</v>
      </c>
      <c r="B251" s="6" t="s">
        <v>7253</v>
      </c>
      <c r="C251" s="7" t="s">
        <v>7251</v>
      </c>
      <c r="D251" s="6">
        <v>23</v>
      </c>
      <c r="E251" s="6" t="s">
        <v>1068</v>
      </c>
      <c r="F251" s="6">
        <f t="shared" si="6"/>
        <v>19372.199000000001</v>
      </c>
      <c r="G251" s="6">
        <f t="shared" si="7"/>
        <v>445560.57699999999</v>
      </c>
      <c r="AN251" s="6">
        <v>17611.09</v>
      </c>
    </row>
    <row r="252" spans="1:40" x14ac:dyDescent="0.25">
      <c r="A252" s="6" t="s">
        <v>7254</v>
      </c>
      <c r="B252" s="6" t="s">
        <v>7255</v>
      </c>
      <c r="C252" s="7" t="s">
        <v>7256</v>
      </c>
      <c r="D252" s="6">
        <v>1</v>
      </c>
      <c r="E252" s="6" t="s">
        <v>1068</v>
      </c>
      <c r="F252" s="6">
        <f t="shared" si="6"/>
        <v>28084.991000000005</v>
      </c>
      <c r="G252" s="6">
        <f t="shared" si="7"/>
        <v>28084.991000000005</v>
      </c>
      <c r="AN252" s="6">
        <v>25531.81</v>
      </c>
    </row>
    <row r="253" spans="1:40" x14ac:dyDescent="0.25">
      <c r="A253" s="6" t="s">
        <v>7257</v>
      </c>
      <c r="B253" s="6" t="s">
        <v>7258</v>
      </c>
      <c r="C253" s="7" t="s">
        <v>7259</v>
      </c>
      <c r="D253" s="6">
        <v>1</v>
      </c>
      <c r="E253" s="6" t="s">
        <v>1068</v>
      </c>
      <c r="F253" s="6">
        <f t="shared" si="6"/>
        <v>24588.872000000003</v>
      </c>
      <c r="G253" s="6">
        <f t="shared" si="7"/>
        <v>24588.872000000003</v>
      </c>
      <c r="AN253" s="6">
        <v>22353.52</v>
      </c>
    </row>
    <row r="254" spans="1:40" x14ac:dyDescent="0.25">
      <c r="A254" s="6" t="s">
        <v>7260</v>
      </c>
      <c r="B254" s="6" t="s">
        <v>7261</v>
      </c>
      <c r="C254" s="7" t="s">
        <v>7262</v>
      </c>
      <c r="D254" s="6">
        <v>1</v>
      </c>
      <c r="E254" s="6" t="s">
        <v>1068</v>
      </c>
      <c r="F254" s="6">
        <f t="shared" si="6"/>
        <v>190.59700000000004</v>
      </c>
      <c r="G254" s="6">
        <f t="shared" si="7"/>
        <v>190.59700000000004</v>
      </c>
      <c r="AN254" s="6">
        <v>173.27</v>
      </c>
    </row>
    <row r="255" spans="1:40" x14ac:dyDescent="0.25">
      <c r="A255" s="6" t="s">
        <v>7263</v>
      </c>
      <c r="B255" s="6" t="s">
        <v>7264</v>
      </c>
      <c r="C255" s="7" t="s">
        <v>7265</v>
      </c>
      <c r="D255" s="6">
        <v>18</v>
      </c>
      <c r="E255" s="6" t="s">
        <v>1068</v>
      </c>
      <c r="F255" s="6">
        <f t="shared" si="6"/>
        <v>567.98500000000013</v>
      </c>
      <c r="G255" s="6">
        <f t="shared" si="7"/>
        <v>10223.730000000003</v>
      </c>
      <c r="AN255" s="6">
        <v>516.35</v>
      </c>
    </row>
    <row r="256" spans="1:40" x14ac:dyDescent="0.25">
      <c r="A256" s="6" t="s">
        <v>7266</v>
      </c>
      <c r="B256" s="6" t="s">
        <v>7267</v>
      </c>
      <c r="C256" s="7" t="s">
        <v>7268</v>
      </c>
      <c r="D256" s="6">
        <v>3</v>
      </c>
      <c r="E256" s="6" t="s">
        <v>1068</v>
      </c>
      <c r="F256" s="6">
        <f t="shared" si="6"/>
        <v>333.72899999999998</v>
      </c>
      <c r="G256" s="6">
        <f t="shared" si="7"/>
        <v>1001.1869999999999</v>
      </c>
      <c r="AN256" s="6">
        <v>303.39</v>
      </c>
    </row>
    <row r="257" spans="1:40" x14ac:dyDescent="0.25">
      <c r="A257" s="6" t="s">
        <v>7269</v>
      </c>
      <c r="B257" s="6" t="s">
        <v>7270</v>
      </c>
      <c r="C257" s="7" t="s">
        <v>7271</v>
      </c>
      <c r="D257" s="6">
        <v>1</v>
      </c>
      <c r="E257" s="6" t="s">
        <v>1068</v>
      </c>
      <c r="F257" s="6">
        <f t="shared" si="6"/>
        <v>445.45600000000002</v>
      </c>
      <c r="G257" s="6">
        <f t="shared" si="7"/>
        <v>445.45600000000002</v>
      </c>
      <c r="AN257" s="6">
        <v>404.96</v>
      </c>
    </row>
    <row r="258" spans="1:40" x14ac:dyDescent="0.25">
      <c r="A258" s="6" t="s">
        <v>7272</v>
      </c>
      <c r="B258" s="6" t="s">
        <v>7273</v>
      </c>
      <c r="C258" s="7" t="s">
        <v>7274</v>
      </c>
      <c r="D258" s="6">
        <v>435</v>
      </c>
      <c r="E258" s="6" t="s">
        <v>1068</v>
      </c>
      <c r="F258" s="6">
        <f t="shared" ref="F258:F321" si="8">PRODUCT(AN258,1.1)</f>
        <v>34.814999999999998</v>
      </c>
      <c r="G258" s="6">
        <f t="shared" si="7"/>
        <v>15144.525</v>
      </c>
      <c r="AN258" s="6">
        <v>31.65</v>
      </c>
    </row>
    <row r="259" spans="1:40" x14ac:dyDescent="0.25">
      <c r="A259" s="6" t="s">
        <v>7275</v>
      </c>
      <c r="B259" s="6" t="s">
        <v>7276</v>
      </c>
      <c r="C259" s="7" t="s">
        <v>7277</v>
      </c>
      <c r="D259" s="6">
        <v>4</v>
      </c>
      <c r="E259" s="6" t="s">
        <v>1068</v>
      </c>
      <c r="F259" s="6">
        <f t="shared" si="8"/>
        <v>275</v>
      </c>
      <c r="G259" s="6">
        <f t="shared" si="7"/>
        <v>1100</v>
      </c>
      <c r="AN259" s="6">
        <v>250</v>
      </c>
    </row>
    <row r="260" spans="1:40" x14ac:dyDescent="0.25">
      <c r="A260" s="6" t="s">
        <v>7278</v>
      </c>
      <c r="B260" s="6" t="s">
        <v>7279</v>
      </c>
      <c r="C260" s="7" t="s">
        <v>7280</v>
      </c>
      <c r="D260" s="6">
        <v>21</v>
      </c>
      <c r="E260" s="6" t="s">
        <v>1068</v>
      </c>
      <c r="F260" s="6">
        <f t="shared" si="8"/>
        <v>100.254</v>
      </c>
      <c r="G260" s="6">
        <f t="shared" ref="G260:G323" si="9">PRODUCT(D260,F260)</f>
        <v>2105.3340000000003</v>
      </c>
      <c r="AN260" s="6">
        <v>91.14</v>
      </c>
    </row>
    <row r="261" spans="1:40" x14ac:dyDescent="0.25">
      <c r="A261" s="6" t="s">
        <v>7281</v>
      </c>
      <c r="B261" s="6" t="s">
        <v>7282</v>
      </c>
      <c r="C261" s="7" t="s">
        <v>7283</v>
      </c>
      <c r="D261" s="6">
        <v>12</v>
      </c>
      <c r="E261" s="6" t="s">
        <v>1068</v>
      </c>
      <c r="F261" s="6">
        <f t="shared" si="8"/>
        <v>53.141000000000005</v>
      </c>
      <c r="G261" s="6">
        <f t="shared" si="9"/>
        <v>637.69200000000001</v>
      </c>
      <c r="AN261" s="6">
        <v>48.31</v>
      </c>
    </row>
    <row r="262" spans="1:40" x14ac:dyDescent="0.25">
      <c r="A262" s="6" t="s">
        <v>7284</v>
      </c>
      <c r="B262" s="6" t="s">
        <v>7285</v>
      </c>
      <c r="C262" s="7" t="s">
        <v>7286</v>
      </c>
      <c r="D262" s="6">
        <v>1</v>
      </c>
      <c r="E262" s="6" t="s">
        <v>1068</v>
      </c>
      <c r="F262" s="6">
        <f t="shared" si="8"/>
        <v>114.752</v>
      </c>
      <c r="G262" s="6">
        <f t="shared" si="9"/>
        <v>114.752</v>
      </c>
      <c r="AN262" s="6">
        <v>104.32</v>
      </c>
    </row>
    <row r="263" spans="1:40" x14ac:dyDescent="0.25">
      <c r="A263" s="6" t="s">
        <v>7287</v>
      </c>
      <c r="B263" s="6" t="s">
        <v>7288</v>
      </c>
      <c r="C263" s="7" t="s">
        <v>7289</v>
      </c>
      <c r="D263" s="6">
        <v>3</v>
      </c>
      <c r="E263" s="6" t="s">
        <v>1068</v>
      </c>
      <c r="F263" s="6">
        <f t="shared" si="8"/>
        <v>847.82500000000005</v>
      </c>
      <c r="G263" s="6">
        <f t="shared" si="9"/>
        <v>2543.4750000000004</v>
      </c>
      <c r="AN263" s="6">
        <v>770.75</v>
      </c>
    </row>
    <row r="264" spans="1:40" x14ac:dyDescent="0.25">
      <c r="A264" s="6" t="s">
        <v>7290</v>
      </c>
      <c r="B264" s="6" t="s">
        <v>7291</v>
      </c>
      <c r="C264" s="7" t="s">
        <v>7292</v>
      </c>
      <c r="D264" s="6">
        <v>1</v>
      </c>
      <c r="E264" s="6" t="s">
        <v>1068</v>
      </c>
      <c r="F264" s="6">
        <f t="shared" si="8"/>
        <v>1918.3450000000003</v>
      </c>
      <c r="G264" s="6">
        <f t="shared" si="9"/>
        <v>1918.3450000000003</v>
      </c>
      <c r="AN264" s="6">
        <v>1743.95</v>
      </c>
    </row>
    <row r="265" spans="1:40" x14ac:dyDescent="0.25">
      <c r="A265" s="6" t="s">
        <v>7293</v>
      </c>
      <c r="B265" s="6" t="s">
        <v>7294</v>
      </c>
      <c r="C265" s="7" t="s">
        <v>7295</v>
      </c>
      <c r="D265" s="6">
        <v>1</v>
      </c>
      <c r="E265" s="6" t="s">
        <v>1068</v>
      </c>
      <c r="F265" s="6">
        <f t="shared" si="8"/>
        <v>304.97500000000002</v>
      </c>
      <c r="G265" s="6">
        <f t="shared" si="9"/>
        <v>304.97500000000002</v>
      </c>
      <c r="AN265" s="6">
        <v>277.25</v>
      </c>
    </row>
    <row r="266" spans="1:40" x14ac:dyDescent="0.25">
      <c r="A266" s="6" t="s">
        <v>7296</v>
      </c>
      <c r="B266" s="6" t="s">
        <v>7297</v>
      </c>
      <c r="C266" s="7" t="s">
        <v>7298</v>
      </c>
      <c r="D266" s="6">
        <v>75</v>
      </c>
      <c r="E266" s="6" t="s">
        <v>1068</v>
      </c>
      <c r="F266" s="6">
        <f t="shared" si="8"/>
        <v>107.426</v>
      </c>
      <c r="G266" s="6">
        <f t="shared" si="9"/>
        <v>8056.95</v>
      </c>
      <c r="AN266" s="6">
        <v>97.66</v>
      </c>
    </row>
    <row r="267" spans="1:40" x14ac:dyDescent="0.25">
      <c r="A267" s="6" t="s">
        <v>7299</v>
      </c>
      <c r="B267" s="6" t="s">
        <v>7300</v>
      </c>
      <c r="C267" s="7" t="s">
        <v>7301</v>
      </c>
      <c r="D267" s="6">
        <v>21</v>
      </c>
      <c r="E267" s="6" t="s">
        <v>1068</v>
      </c>
      <c r="F267" s="6">
        <f t="shared" si="8"/>
        <v>86.79</v>
      </c>
      <c r="G267" s="6">
        <f t="shared" si="9"/>
        <v>1822.5900000000001</v>
      </c>
      <c r="AN267" s="6">
        <v>78.900000000000006</v>
      </c>
    </row>
    <row r="268" spans="1:40" x14ac:dyDescent="0.25">
      <c r="A268" s="6" t="s">
        <v>7302</v>
      </c>
      <c r="B268" s="6" t="s">
        <v>7303</v>
      </c>
      <c r="C268" s="7" t="s">
        <v>7304</v>
      </c>
      <c r="D268" s="6">
        <v>20</v>
      </c>
      <c r="E268" s="6" t="s">
        <v>1068</v>
      </c>
      <c r="F268" s="6">
        <f t="shared" si="8"/>
        <v>138.75400000000002</v>
      </c>
      <c r="G268" s="6">
        <f t="shared" si="9"/>
        <v>2775.0800000000004</v>
      </c>
      <c r="AN268" s="6">
        <v>126.14</v>
      </c>
    </row>
    <row r="269" spans="1:40" x14ac:dyDescent="0.25">
      <c r="A269" s="6" t="s">
        <v>7305</v>
      </c>
      <c r="B269" s="6" t="s">
        <v>7306</v>
      </c>
      <c r="C269" s="7" t="s">
        <v>7307</v>
      </c>
      <c r="D269" s="6">
        <v>446</v>
      </c>
      <c r="E269" s="6" t="s">
        <v>1068</v>
      </c>
      <c r="F269" s="6">
        <f t="shared" si="8"/>
        <v>91.245000000000005</v>
      </c>
      <c r="G269" s="6">
        <f t="shared" si="9"/>
        <v>40695.270000000004</v>
      </c>
      <c r="AN269" s="6">
        <v>82.95</v>
      </c>
    </row>
    <row r="270" spans="1:40" x14ac:dyDescent="0.25">
      <c r="A270" s="6" t="s">
        <v>7308</v>
      </c>
      <c r="B270" s="6" t="s">
        <v>7309</v>
      </c>
      <c r="C270" s="7" t="s">
        <v>7310</v>
      </c>
      <c r="D270" s="6">
        <v>189</v>
      </c>
      <c r="E270" s="6" t="s">
        <v>1068</v>
      </c>
      <c r="F270" s="6">
        <f t="shared" si="8"/>
        <v>268.89499999999998</v>
      </c>
      <c r="G270" s="6">
        <f t="shared" si="9"/>
        <v>50821.154999999999</v>
      </c>
      <c r="AN270" s="6">
        <v>244.45</v>
      </c>
    </row>
    <row r="271" spans="1:40" x14ac:dyDescent="0.25">
      <c r="A271" s="6" t="s">
        <v>7311</v>
      </c>
      <c r="B271" s="6" t="s">
        <v>7312</v>
      </c>
      <c r="C271" s="7" t="s">
        <v>7313</v>
      </c>
      <c r="D271" s="6">
        <v>192</v>
      </c>
      <c r="E271" s="6" t="s">
        <v>1068</v>
      </c>
      <c r="F271" s="6">
        <f t="shared" si="8"/>
        <v>632.19200000000012</v>
      </c>
      <c r="G271" s="6">
        <f t="shared" si="9"/>
        <v>121380.86400000003</v>
      </c>
      <c r="AN271" s="6">
        <v>574.72</v>
      </c>
    </row>
    <row r="272" spans="1:40" x14ac:dyDescent="0.25">
      <c r="A272" s="6" t="s">
        <v>7314</v>
      </c>
      <c r="B272" s="6" t="s">
        <v>7315</v>
      </c>
      <c r="C272" s="7" t="s">
        <v>7316</v>
      </c>
      <c r="D272" s="6">
        <v>2</v>
      </c>
      <c r="E272" s="6" t="s">
        <v>1068</v>
      </c>
      <c r="F272" s="6">
        <f t="shared" si="8"/>
        <v>88.550000000000011</v>
      </c>
      <c r="G272" s="6">
        <f t="shared" si="9"/>
        <v>177.10000000000002</v>
      </c>
      <c r="AN272" s="6">
        <v>80.5</v>
      </c>
    </row>
    <row r="273" spans="1:40" x14ac:dyDescent="0.25">
      <c r="A273" s="6" t="s">
        <v>7317</v>
      </c>
      <c r="B273" s="6" t="s">
        <v>7318</v>
      </c>
      <c r="C273" s="7" t="s">
        <v>7319</v>
      </c>
      <c r="D273" s="6">
        <v>657</v>
      </c>
      <c r="E273" s="6" t="s">
        <v>1068</v>
      </c>
      <c r="F273" s="6">
        <f t="shared" si="8"/>
        <v>5.8410000000000002</v>
      </c>
      <c r="G273" s="6">
        <f t="shared" si="9"/>
        <v>3837.5370000000003</v>
      </c>
      <c r="AN273" s="6">
        <v>5.31</v>
      </c>
    </row>
    <row r="274" spans="1:40" x14ac:dyDescent="0.25">
      <c r="A274" s="6" t="s">
        <v>7320</v>
      </c>
      <c r="B274" s="6" t="s">
        <v>7321</v>
      </c>
      <c r="C274" s="7" t="s">
        <v>7322</v>
      </c>
      <c r="D274" s="6">
        <v>2</v>
      </c>
      <c r="E274" s="6" t="s">
        <v>1068</v>
      </c>
      <c r="F274" s="6">
        <f t="shared" si="8"/>
        <v>452.59500000000003</v>
      </c>
      <c r="G274" s="6">
        <f t="shared" si="9"/>
        <v>905.19</v>
      </c>
      <c r="AN274" s="6">
        <v>411.45</v>
      </c>
    </row>
    <row r="275" spans="1:40" x14ac:dyDescent="0.25">
      <c r="A275" s="6" t="s">
        <v>7323</v>
      </c>
      <c r="B275" s="6" t="s">
        <v>7324</v>
      </c>
      <c r="C275" s="7" t="s">
        <v>7325</v>
      </c>
      <c r="D275" s="6">
        <v>1000</v>
      </c>
      <c r="E275" s="6" t="s">
        <v>1068</v>
      </c>
      <c r="F275" s="6">
        <f t="shared" si="8"/>
        <v>2.0680000000000001</v>
      </c>
      <c r="G275" s="6">
        <f t="shared" si="9"/>
        <v>2068</v>
      </c>
      <c r="AN275" s="6">
        <v>1.88</v>
      </c>
    </row>
    <row r="276" spans="1:40" x14ac:dyDescent="0.25">
      <c r="A276" s="6" t="s">
        <v>7326</v>
      </c>
      <c r="B276" s="6" t="s">
        <v>7327</v>
      </c>
      <c r="C276" s="7" t="s">
        <v>7328</v>
      </c>
      <c r="D276" s="6">
        <v>11300</v>
      </c>
      <c r="E276" s="6" t="s">
        <v>1068</v>
      </c>
      <c r="F276" s="6">
        <f t="shared" si="8"/>
        <v>0.72600000000000009</v>
      </c>
      <c r="G276" s="6">
        <f t="shared" si="9"/>
        <v>8203.8000000000011</v>
      </c>
      <c r="AN276" s="6">
        <v>0.66</v>
      </c>
    </row>
    <row r="277" spans="1:40" x14ac:dyDescent="0.25">
      <c r="A277" s="6" t="s">
        <v>7329</v>
      </c>
      <c r="B277" s="6" t="s">
        <v>7330</v>
      </c>
      <c r="C277" s="7" t="s">
        <v>7331</v>
      </c>
      <c r="D277" s="6">
        <v>40</v>
      </c>
      <c r="E277" s="6" t="s">
        <v>1068</v>
      </c>
      <c r="F277" s="6">
        <f t="shared" si="8"/>
        <v>58.113</v>
      </c>
      <c r="G277" s="6">
        <f t="shared" si="9"/>
        <v>2324.52</v>
      </c>
      <c r="AN277" s="6">
        <v>52.83</v>
      </c>
    </row>
    <row r="278" spans="1:40" x14ac:dyDescent="0.25">
      <c r="A278" s="6" t="s">
        <v>7332</v>
      </c>
      <c r="B278" s="6" t="s">
        <v>7333</v>
      </c>
      <c r="C278" s="7" t="s">
        <v>7334</v>
      </c>
      <c r="D278" s="6">
        <v>4</v>
      </c>
      <c r="E278" s="6" t="s">
        <v>1068</v>
      </c>
      <c r="F278" s="6">
        <f t="shared" si="8"/>
        <v>55.88</v>
      </c>
      <c r="G278" s="6">
        <f t="shared" si="9"/>
        <v>223.52</v>
      </c>
      <c r="AN278" s="6">
        <v>50.8</v>
      </c>
    </row>
    <row r="279" spans="1:40" x14ac:dyDescent="0.25">
      <c r="A279" s="6" t="s">
        <v>7335</v>
      </c>
      <c r="B279" s="6" t="s">
        <v>7336</v>
      </c>
      <c r="C279" s="7" t="s">
        <v>7337</v>
      </c>
      <c r="D279" s="6">
        <v>6100</v>
      </c>
      <c r="E279" s="6" t="s">
        <v>1068</v>
      </c>
      <c r="F279" s="6">
        <f t="shared" si="8"/>
        <v>0.60500000000000009</v>
      </c>
      <c r="G279" s="6">
        <f t="shared" si="9"/>
        <v>3690.5000000000005</v>
      </c>
      <c r="AN279" s="6">
        <v>0.55000000000000004</v>
      </c>
    </row>
    <row r="280" spans="1:40" x14ac:dyDescent="0.25">
      <c r="A280" s="6" t="s">
        <v>7338</v>
      </c>
      <c r="B280" s="6" t="s">
        <v>7339</v>
      </c>
      <c r="C280" s="7" t="s">
        <v>7340</v>
      </c>
      <c r="D280" s="6">
        <v>100</v>
      </c>
      <c r="E280" s="6" t="s">
        <v>1068</v>
      </c>
      <c r="F280" s="6">
        <f t="shared" si="8"/>
        <v>2.0240000000000005</v>
      </c>
      <c r="G280" s="6">
        <f t="shared" si="9"/>
        <v>202.40000000000003</v>
      </c>
      <c r="AN280" s="6">
        <v>1.84</v>
      </c>
    </row>
    <row r="281" spans="1:40" x14ac:dyDescent="0.25">
      <c r="A281" s="6" t="s">
        <v>7341</v>
      </c>
      <c r="B281" s="6" t="s">
        <v>7342</v>
      </c>
      <c r="C281" s="7" t="s">
        <v>7343</v>
      </c>
      <c r="D281" s="6">
        <v>5600</v>
      </c>
      <c r="E281" s="6" t="s">
        <v>1068</v>
      </c>
      <c r="F281" s="6">
        <f t="shared" si="8"/>
        <v>1.298</v>
      </c>
      <c r="G281" s="6">
        <f t="shared" si="9"/>
        <v>7268.8</v>
      </c>
      <c r="AN281" s="6">
        <v>1.18</v>
      </c>
    </row>
    <row r="282" spans="1:40" x14ac:dyDescent="0.25">
      <c r="A282" s="6" t="s">
        <v>7344</v>
      </c>
      <c r="B282" s="6" t="s">
        <v>7345</v>
      </c>
      <c r="C282" s="7" t="s">
        <v>7346</v>
      </c>
      <c r="D282" s="6">
        <v>35</v>
      </c>
      <c r="E282" s="6" t="s">
        <v>1068</v>
      </c>
      <c r="F282" s="6">
        <f t="shared" si="8"/>
        <v>16.356999999999999</v>
      </c>
      <c r="G282" s="6">
        <f t="shared" si="9"/>
        <v>572.495</v>
      </c>
      <c r="AN282" s="6">
        <v>14.87</v>
      </c>
    </row>
    <row r="283" spans="1:40" x14ac:dyDescent="0.25">
      <c r="A283" s="6" t="s">
        <v>7347</v>
      </c>
      <c r="B283" s="6" t="s">
        <v>7348</v>
      </c>
      <c r="C283" s="7" t="s">
        <v>7349</v>
      </c>
      <c r="D283" s="6">
        <v>1</v>
      </c>
      <c r="E283" s="6" t="s">
        <v>1068</v>
      </c>
      <c r="F283" s="6">
        <f t="shared" si="8"/>
        <v>0</v>
      </c>
      <c r="G283" s="6">
        <f t="shared" si="9"/>
        <v>0</v>
      </c>
      <c r="AN283" s="6">
        <v>0</v>
      </c>
    </row>
    <row r="284" spans="1:40" x14ac:dyDescent="0.25">
      <c r="A284" s="6" t="s">
        <v>7350</v>
      </c>
      <c r="B284" s="6" t="s">
        <v>7351</v>
      </c>
      <c r="C284" s="7" t="s">
        <v>7352</v>
      </c>
      <c r="D284" s="6">
        <v>2</v>
      </c>
      <c r="E284" s="6" t="s">
        <v>1068</v>
      </c>
      <c r="F284" s="6">
        <f t="shared" si="8"/>
        <v>4629.3279999999995</v>
      </c>
      <c r="G284" s="6">
        <f t="shared" si="9"/>
        <v>9258.655999999999</v>
      </c>
      <c r="AN284" s="6">
        <v>4208.4799999999996</v>
      </c>
    </row>
    <row r="285" spans="1:40" x14ac:dyDescent="0.25">
      <c r="A285" s="6" t="s">
        <v>7353</v>
      </c>
      <c r="B285" s="6" t="s">
        <v>7354</v>
      </c>
      <c r="C285" s="7" t="s">
        <v>7355</v>
      </c>
      <c r="D285" s="6">
        <v>1</v>
      </c>
      <c r="E285" s="6" t="s">
        <v>1068</v>
      </c>
      <c r="F285" s="6">
        <f t="shared" si="8"/>
        <v>10659.836000000001</v>
      </c>
      <c r="G285" s="6">
        <f t="shared" si="9"/>
        <v>10659.836000000001</v>
      </c>
      <c r="AN285" s="6">
        <v>9690.76</v>
      </c>
    </row>
    <row r="286" spans="1:40" x14ac:dyDescent="0.25">
      <c r="A286" s="6" t="s">
        <v>7356</v>
      </c>
      <c r="B286" s="6" t="s">
        <v>7357</v>
      </c>
      <c r="C286" s="7" t="s">
        <v>7358</v>
      </c>
      <c r="D286" s="6">
        <v>1</v>
      </c>
      <c r="E286" s="6" t="s">
        <v>1068</v>
      </c>
      <c r="F286" s="6">
        <f t="shared" si="8"/>
        <v>74331.047999999995</v>
      </c>
      <c r="G286" s="6">
        <f t="shared" si="9"/>
        <v>74331.047999999995</v>
      </c>
      <c r="AN286" s="6">
        <v>67573.679999999993</v>
      </c>
    </row>
    <row r="287" spans="1:40" x14ac:dyDescent="0.25">
      <c r="A287" s="6" t="s">
        <v>7359</v>
      </c>
      <c r="B287" s="6" t="s">
        <v>7360</v>
      </c>
      <c r="C287" s="7" t="s">
        <v>7361</v>
      </c>
      <c r="D287" s="6">
        <v>20</v>
      </c>
      <c r="E287" s="6" t="s">
        <v>1078</v>
      </c>
      <c r="F287" s="6">
        <f t="shared" si="8"/>
        <v>5.588000000000001</v>
      </c>
      <c r="G287" s="6">
        <f t="shared" si="9"/>
        <v>111.76000000000002</v>
      </c>
      <c r="AN287" s="6">
        <v>5.08</v>
      </c>
    </row>
    <row r="288" spans="1:40" x14ac:dyDescent="0.25">
      <c r="A288" s="6" t="s">
        <v>7362</v>
      </c>
      <c r="B288" s="6" t="s">
        <v>7363</v>
      </c>
      <c r="C288" s="7" t="s">
        <v>7364</v>
      </c>
      <c r="D288" s="6">
        <v>3</v>
      </c>
      <c r="E288" s="6" t="s">
        <v>1068</v>
      </c>
      <c r="F288" s="6">
        <f t="shared" si="8"/>
        <v>700.05100000000004</v>
      </c>
      <c r="G288" s="6">
        <f t="shared" si="9"/>
        <v>2100.1530000000002</v>
      </c>
      <c r="AN288" s="6">
        <v>636.41</v>
      </c>
    </row>
    <row r="289" spans="1:40" x14ac:dyDescent="0.25">
      <c r="A289" s="6" t="s">
        <v>7365</v>
      </c>
      <c r="B289" s="6" t="s">
        <v>7366</v>
      </c>
      <c r="C289" s="7" t="s">
        <v>7367</v>
      </c>
      <c r="D289" s="6">
        <v>1</v>
      </c>
      <c r="E289" s="6" t="s">
        <v>1068</v>
      </c>
      <c r="F289" s="6">
        <f t="shared" si="8"/>
        <v>921.7890000000001</v>
      </c>
      <c r="G289" s="6">
        <f t="shared" si="9"/>
        <v>921.7890000000001</v>
      </c>
      <c r="AN289" s="6">
        <v>837.99</v>
      </c>
    </row>
    <row r="290" spans="1:40" x14ac:dyDescent="0.25">
      <c r="A290" s="6" t="s">
        <v>7368</v>
      </c>
      <c r="B290" s="6" t="s">
        <v>7369</v>
      </c>
      <c r="C290" s="7" t="s">
        <v>7370</v>
      </c>
      <c r="D290" s="6">
        <v>2</v>
      </c>
      <c r="E290" s="6" t="s">
        <v>1068</v>
      </c>
      <c r="F290" s="6">
        <f t="shared" si="8"/>
        <v>5822.1350000000011</v>
      </c>
      <c r="G290" s="6">
        <f t="shared" si="9"/>
        <v>11644.270000000002</v>
      </c>
      <c r="AN290" s="6">
        <v>5292.85</v>
      </c>
    </row>
    <row r="291" spans="1:40" x14ac:dyDescent="0.25">
      <c r="A291" s="6" t="s">
        <v>7371</v>
      </c>
      <c r="B291" s="6" t="s">
        <v>7372</v>
      </c>
      <c r="C291" s="7" t="s">
        <v>7373</v>
      </c>
      <c r="D291" s="6">
        <v>4</v>
      </c>
      <c r="E291" s="6" t="s">
        <v>1068</v>
      </c>
      <c r="F291" s="6">
        <f t="shared" si="8"/>
        <v>12243.253000000001</v>
      </c>
      <c r="G291" s="6">
        <f t="shared" si="9"/>
        <v>48973.012000000002</v>
      </c>
      <c r="AN291" s="6">
        <v>11130.23</v>
      </c>
    </row>
    <row r="292" spans="1:40" x14ac:dyDescent="0.25">
      <c r="A292" s="6" t="s">
        <v>7374</v>
      </c>
      <c r="B292" s="6" t="s">
        <v>7375</v>
      </c>
      <c r="C292" s="7" t="s">
        <v>7376</v>
      </c>
      <c r="D292" s="6">
        <v>7</v>
      </c>
      <c r="E292" s="6" t="s">
        <v>1068</v>
      </c>
      <c r="F292" s="6">
        <f t="shared" si="8"/>
        <v>8929.1620000000003</v>
      </c>
      <c r="G292" s="6">
        <f t="shared" si="9"/>
        <v>62504.134000000005</v>
      </c>
      <c r="AN292" s="6">
        <v>8117.42</v>
      </c>
    </row>
    <row r="293" spans="1:40" x14ac:dyDescent="0.25">
      <c r="A293" s="6" t="s">
        <v>7377</v>
      </c>
      <c r="B293" s="6" t="s">
        <v>7378</v>
      </c>
      <c r="C293" s="7" t="s">
        <v>7379</v>
      </c>
      <c r="D293" s="6">
        <v>38</v>
      </c>
      <c r="E293" s="6" t="s">
        <v>1068</v>
      </c>
      <c r="F293" s="6">
        <f t="shared" si="8"/>
        <v>1042.47</v>
      </c>
      <c r="G293" s="6">
        <f t="shared" si="9"/>
        <v>39613.86</v>
      </c>
      <c r="AN293" s="6">
        <v>947.7</v>
      </c>
    </row>
    <row r="294" spans="1:40" x14ac:dyDescent="0.25">
      <c r="A294" s="6" t="s">
        <v>7380</v>
      </c>
      <c r="B294" s="6" t="s">
        <v>7381</v>
      </c>
      <c r="C294" s="7" t="s">
        <v>7382</v>
      </c>
      <c r="D294" s="6">
        <v>12</v>
      </c>
      <c r="E294" s="6" t="s">
        <v>1068</v>
      </c>
      <c r="F294" s="6">
        <f t="shared" si="8"/>
        <v>767.07400000000007</v>
      </c>
      <c r="G294" s="6">
        <f t="shared" si="9"/>
        <v>9204.8880000000008</v>
      </c>
      <c r="AN294" s="6">
        <v>697.34</v>
      </c>
    </row>
    <row r="295" spans="1:40" x14ac:dyDescent="0.25">
      <c r="A295" s="6" t="s">
        <v>7383</v>
      </c>
      <c r="B295" s="6" t="s">
        <v>7384</v>
      </c>
      <c r="C295" s="7" t="s">
        <v>7385</v>
      </c>
      <c r="D295" s="6">
        <v>3</v>
      </c>
      <c r="E295" s="6" t="s">
        <v>1068</v>
      </c>
      <c r="F295" s="6">
        <f t="shared" si="8"/>
        <v>769.93400000000008</v>
      </c>
      <c r="G295" s="6">
        <f t="shared" si="9"/>
        <v>2309.8020000000001</v>
      </c>
      <c r="AN295" s="6">
        <v>699.94</v>
      </c>
    </row>
    <row r="296" spans="1:40" x14ac:dyDescent="0.25">
      <c r="A296" s="6" t="s">
        <v>7386</v>
      </c>
      <c r="B296" s="6" t="s">
        <v>7387</v>
      </c>
      <c r="C296" s="7" t="s">
        <v>7388</v>
      </c>
      <c r="D296" s="6">
        <v>3</v>
      </c>
      <c r="E296" s="6" t="s">
        <v>1068</v>
      </c>
      <c r="F296" s="6">
        <f t="shared" si="8"/>
        <v>747.197</v>
      </c>
      <c r="G296" s="6">
        <f t="shared" si="9"/>
        <v>2241.5909999999999</v>
      </c>
      <c r="AN296" s="6">
        <v>679.27</v>
      </c>
    </row>
    <row r="297" spans="1:40" x14ac:dyDescent="0.25">
      <c r="A297" s="6" t="s">
        <v>7389</v>
      </c>
      <c r="B297" s="6" t="s">
        <v>7390</v>
      </c>
      <c r="C297" s="7" t="s">
        <v>7391</v>
      </c>
      <c r="D297" s="6">
        <v>18</v>
      </c>
      <c r="E297" s="6" t="s">
        <v>1068</v>
      </c>
      <c r="F297" s="6">
        <f t="shared" si="8"/>
        <v>747.8130000000001</v>
      </c>
      <c r="G297" s="6">
        <f t="shared" si="9"/>
        <v>13460.634000000002</v>
      </c>
      <c r="AN297" s="6">
        <v>679.83</v>
      </c>
    </row>
    <row r="298" spans="1:40" x14ac:dyDescent="0.25">
      <c r="A298" s="6" t="s">
        <v>7392</v>
      </c>
      <c r="B298" s="6" t="s">
        <v>7393</v>
      </c>
      <c r="C298" s="7" t="s">
        <v>7394</v>
      </c>
      <c r="D298" s="6">
        <v>2</v>
      </c>
      <c r="E298" s="6" t="s">
        <v>1068</v>
      </c>
      <c r="F298" s="6">
        <f t="shared" si="8"/>
        <v>774.93900000000008</v>
      </c>
      <c r="G298" s="6">
        <f t="shared" si="9"/>
        <v>1549.8780000000002</v>
      </c>
      <c r="AN298" s="6">
        <v>704.49</v>
      </c>
    </row>
    <row r="299" spans="1:40" x14ac:dyDescent="0.25">
      <c r="A299" s="6" t="s">
        <v>7395</v>
      </c>
      <c r="B299" s="6" t="s">
        <v>7396</v>
      </c>
      <c r="C299" s="7" t="s">
        <v>7397</v>
      </c>
      <c r="D299" s="6">
        <v>2</v>
      </c>
      <c r="E299" s="6" t="s">
        <v>1068</v>
      </c>
      <c r="F299" s="6">
        <f t="shared" si="8"/>
        <v>817.72900000000004</v>
      </c>
      <c r="G299" s="6">
        <f t="shared" si="9"/>
        <v>1635.4580000000001</v>
      </c>
      <c r="AN299" s="6">
        <v>743.39</v>
      </c>
    </row>
    <row r="300" spans="1:40" x14ac:dyDescent="0.25">
      <c r="A300" s="6" t="s">
        <v>7398</v>
      </c>
      <c r="B300" s="6" t="s">
        <v>7399</v>
      </c>
      <c r="C300" s="7" t="s">
        <v>7400</v>
      </c>
      <c r="D300" s="6">
        <v>562</v>
      </c>
      <c r="E300" s="6" t="s">
        <v>1068</v>
      </c>
      <c r="F300" s="6">
        <f t="shared" si="8"/>
        <v>144.57300000000001</v>
      </c>
      <c r="G300" s="6">
        <f t="shared" si="9"/>
        <v>81250.025999999998</v>
      </c>
      <c r="AN300" s="6">
        <v>131.43</v>
      </c>
    </row>
    <row r="301" spans="1:40" x14ac:dyDescent="0.25">
      <c r="A301" s="6" t="s">
        <v>7401</v>
      </c>
      <c r="B301" s="6" t="s">
        <v>7402</v>
      </c>
      <c r="C301" s="7" t="s">
        <v>7403</v>
      </c>
      <c r="D301" s="6">
        <v>141</v>
      </c>
      <c r="E301" s="6" t="s">
        <v>1068</v>
      </c>
      <c r="F301" s="6">
        <f t="shared" si="8"/>
        <v>233.22200000000004</v>
      </c>
      <c r="G301" s="6">
        <f t="shared" si="9"/>
        <v>32884.302000000003</v>
      </c>
      <c r="AN301" s="6">
        <v>212.02</v>
      </c>
    </row>
    <row r="302" spans="1:40" x14ac:dyDescent="0.25">
      <c r="A302" s="6" t="s">
        <v>7404</v>
      </c>
      <c r="B302" s="6" t="s">
        <v>7405</v>
      </c>
      <c r="C302" s="7" t="s">
        <v>7406</v>
      </c>
      <c r="D302" s="6">
        <v>115</v>
      </c>
      <c r="E302" s="6" t="s">
        <v>1068</v>
      </c>
      <c r="F302" s="6">
        <f t="shared" si="8"/>
        <v>149.54499999999999</v>
      </c>
      <c r="G302" s="6">
        <f t="shared" si="9"/>
        <v>17197.674999999999</v>
      </c>
      <c r="AN302" s="6">
        <v>135.94999999999999</v>
      </c>
    </row>
    <row r="303" spans="1:40" x14ac:dyDescent="0.25">
      <c r="A303" s="6" t="s">
        <v>7407</v>
      </c>
      <c r="B303" s="6" t="s">
        <v>7408</v>
      </c>
      <c r="C303" s="7" t="s">
        <v>7409</v>
      </c>
      <c r="D303" s="6">
        <v>1</v>
      </c>
      <c r="E303" s="6" t="s">
        <v>1068</v>
      </c>
      <c r="F303" s="6">
        <f t="shared" si="8"/>
        <v>25106.851000000002</v>
      </c>
      <c r="G303" s="6">
        <f t="shared" si="9"/>
        <v>25106.851000000002</v>
      </c>
      <c r="AN303" s="6">
        <v>22824.41</v>
      </c>
    </row>
    <row r="304" spans="1:40" x14ac:dyDescent="0.25">
      <c r="A304" s="6" t="s">
        <v>7410</v>
      </c>
      <c r="B304" s="6" t="s">
        <v>7411</v>
      </c>
      <c r="C304" s="7" t="s">
        <v>7412</v>
      </c>
      <c r="D304" s="6">
        <v>20</v>
      </c>
      <c r="E304" s="6" t="s">
        <v>1068</v>
      </c>
      <c r="F304" s="6">
        <f t="shared" si="8"/>
        <v>16.247</v>
      </c>
      <c r="G304" s="6">
        <f t="shared" si="9"/>
        <v>324.94</v>
      </c>
      <c r="AN304" s="6">
        <v>14.77</v>
      </c>
    </row>
    <row r="305" spans="1:40" x14ac:dyDescent="0.25">
      <c r="A305" s="6" t="s">
        <v>7413</v>
      </c>
      <c r="B305" s="6" t="s">
        <v>7414</v>
      </c>
      <c r="C305" s="7" t="s">
        <v>7415</v>
      </c>
      <c r="D305" s="6">
        <v>1</v>
      </c>
      <c r="E305" s="6" t="s">
        <v>1068</v>
      </c>
      <c r="F305" s="6">
        <f t="shared" si="8"/>
        <v>8901.8820000000014</v>
      </c>
      <c r="G305" s="6">
        <f t="shared" si="9"/>
        <v>8901.8820000000014</v>
      </c>
      <c r="AN305" s="6">
        <v>8092.62</v>
      </c>
    </row>
    <row r="306" spans="1:40" x14ac:dyDescent="0.25">
      <c r="A306" s="6" t="s">
        <v>7416</v>
      </c>
      <c r="B306" s="6" t="s">
        <v>7417</v>
      </c>
      <c r="C306" s="7" t="s">
        <v>7418</v>
      </c>
      <c r="D306" s="6">
        <v>1</v>
      </c>
      <c r="E306" s="6" t="s">
        <v>1068</v>
      </c>
      <c r="F306" s="6">
        <f t="shared" si="8"/>
        <v>42123.609000000004</v>
      </c>
      <c r="G306" s="6">
        <f t="shared" si="9"/>
        <v>42123.609000000004</v>
      </c>
      <c r="AN306" s="6">
        <v>38294.19</v>
      </c>
    </row>
    <row r="307" spans="1:40" x14ac:dyDescent="0.25">
      <c r="A307" s="6" t="s">
        <v>7419</v>
      </c>
      <c r="B307" s="6" t="s">
        <v>7420</v>
      </c>
      <c r="C307" s="7" t="s">
        <v>7421</v>
      </c>
      <c r="D307" s="6">
        <v>1</v>
      </c>
      <c r="E307" s="6" t="s">
        <v>1068</v>
      </c>
      <c r="F307" s="6">
        <f t="shared" si="8"/>
        <v>747.62599999999998</v>
      </c>
      <c r="G307" s="6">
        <f t="shared" si="9"/>
        <v>747.62599999999998</v>
      </c>
      <c r="AN307" s="6">
        <v>679.66</v>
      </c>
    </row>
    <row r="308" spans="1:40" x14ac:dyDescent="0.25">
      <c r="A308" s="6" t="s">
        <v>7422</v>
      </c>
      <c r="B308" s="6" t="s">
        <v>7423</v>
      </c>
      <c r="C308" s="7" t="s">
        <v>7424</v>
      </c>
      <c r="D308" s="6">
        <v>2</v>
      </c>
      <c r="E308" s="6" t="s">
        <v>1068</v>
      </c>
      <c r="F308" s="6">
        <f t="shared" si="8"/>
        <v>491.15000000000003</v>
      </c>
      <c r="G308" s="6">
        <f t="shared" si="9"/>
        <v>982.30000000000007</v>
      </c>
      <c r="AN308" s="6">
        <v>446.5</v>
      </c>
    </row>
    <row r="309" spans="1:40" x14ac:dyDescent="0.25">
      <c r="A309" s="6" t="s">
        <v>7425</v>
      </c>
      <c r="B309" s="6" t="s">
        <v>7426</v>
      </c>
      <c r="C309" s="7" t="s">
        <v>7427</v>
      </c>
      <c r="D309" s="6">
        <v>8</v>
      </c>
      <c r="E309" s="6" t="s">
        <v>1068</v>
      </c>
      <c r="F309" s="6">
        <f t="shared" si="8"/>
        <v>683.79300000000001</v>
      </c>
      <c r="G309" s="6">
        <f t="shared" si="9"/>
        <v>5470.3440000000001</v>
      </c>
      <c r="AN309" s="6">
        <v>621.63</v>
      </c>
    </row>
    <row r="310" spans="1:40" x14ac:dyDescent="0.25">
      <c r="A310" s="6" t="s">
        <v>7428</v>
      </c>
      <c r="B310" s="6" t="s">
        <v>7429</v>
      </c>
      <c r="C310" s="7" t="s">
        <v>7430</v>
      </c>
      <c r="D310" s="6">
        <v>6</v>
      </c>
      <c r="E310" s="6" t="s">
        <v>1068</v>
      </c>
      <c r="F310" s="6">
        <f t="shared" si="8"/>
        <v>3018.5430000000006</v>
      </c>
      <c r="G310" s="6">
        <f t="shared" si="9"/>
        <v>18111.258000000002</v>
      </c>
      <c r="AN310" s="6">
        <v>2744.13</v>
      </c>
    </row>
    <row r="311" spans="1:40" x14ac:dyDescent="0.25">
      <c r="A311" s="6" t="s">
        <v>7431</v>
      </c>
      <c r="B311" s="6" t="s">
        <v>7432</v>
      </c>
      <c r="C311" s="7" t="s">
        <v>7433</v>
      </c>
      <c r="D311" s="6">
        <v>12</v>
      </c>
      <c r="E311" s="6" t="s">
        <v>1068</v>
      </c>
      <c r="F311" s="6">
        <f t="shared" si="8"/>
        <v>43.692</v>
      </c>
      <c r="G311" s="6">
        <f t="shared" si="9"/>
        <v>524.30399999999997</v>
      </c>
      <c r="AN311" s="6">
        <v>39.72</v>
      </c>
    </row>
    <row r="312" spans="1:40" x14ac:dyDescent="0.25">
      <c r="A312" s="6" t="s">
        <v>7434</v>
      </c>
      <c r="B312" s="6" t="s">
        <v>7435</v>
      </c>
      <c r="C312" s="7" t="s">
        <v>7436</v>
      </c>
      <c r="D312" s="6">
        <v>1</v>
      </c>
      <c r="E312" s="6" t="s">
        <v>1068</v>
      </c>
      <c r="F312" s="6">
        <f t="shared" si="8"/>
        <v>95044.235000000015</v>
      </c>
      <c r="G312" s="6">
        <f t="shared" si="9"/>
        <v>95044.235000000015</v>
      </c>
      <c r="AN312" s="6">
        <v>86403.85</v>
      </c>
    </row>
    <row r="313" spans="1:40" x14ac:dyDescent="0.25">
      <c r="A313" s="6" t="s">
        <v>7437</v>
      </c>
      <c r="B313" s="6" t="s">
        <v>7438</v>
      </c>
      <c r="C313" s="7" t="s">
        <v>7439</v>
      </c>
      <c r="D313" s="6">
        <v>7</v>
      </c>
      <c r="E313" s="6" t="s">
        <v>1068</v>
      </c>
      <c r="F313" s="6">
        <f t="shared" si="8"/>
        <v>15.587000000000002</v>
      </c>
      <c r="G313" s="6">
        <f t="shared" si="9"/>
        <v>109.10900000000001</v>
      </c>
      <c r="AN313" s="6">
        <v>14.17</v>
      </c>
    </row>
    <row r="314" spans="1:40" x14ac:dyDescent="0.25">
      <c r="A314" s="6" t="s">
        <v>7440</v>
      </c>
      <c r="B314" s="6" t="s">
        <v>7441</v>
      </c>
      <c r="C314" s="7" t="s">
        <v>7442</v>
      </c>
      <c r="D314" s="6">
        <v>30</v>
      </c>
      <c r="E314" s="6" t="s">
        <v>1068</v>
      </c>
      <c r="F314" s="6">
        <f t="shared" si="8"/>
        <v>444.67500000000001</v>
      </c>
      <c r="G314" s="6">
        <f t="shared" si="9"/>
        <v>13340.25</v>
      </c>
      <c r="AN314" s="6">
        <v>404.25</v>
      </c>
    </row>
    <row r="315" spans="1:40" x14ac:dyDescent="0.25">
      <c r="A315" s="6" t="s">
        <v>7443</v>
      </c>
      <c r="B315" s="6" t="s">
        <v>7444</v>
      </c>
      <c r="C315" s="7" t="s">
        <v>7445</v>
      </c>
      <c r="D315" s="6">
        <v>10</v>
      </c>
      <c r="E315" s="6" t="s">
        <v>1068</v>
      </c>
      <c r="F315" s="6">
        <f t="shared" si="8"/>
        <v>63.877000000000002</v>
      </c>
      <c r="G315" s="6">
        <f t="shared" si="9"/>
        <v>638.77</v>
      </c>
      <c r="AN315" s="6">
        <v>58.07</v>
      </c>
    </row>
    <row r="316" spans="1:40" x14ac:dyDescent="0.25">
      <c r="A316" s="6" t="s">
        <v>7446</v>
      </c>
      <c r="B316" s="6" t="s">
        <v>7447</v>
      </c>
      <c r="C316" s="7" t="s">
        <v>7448</v>
      </c>
      <c r="D316" s="6">
        <v>9</v>
      </c>
      <c r="E316" s="6" t="s">
        <v>1068</v>
      </c>
      <c r="F316" s="6">
        <f t="shared" si="8"/>
        <v>161.029</v>
      </c>
      <c r="G316" s="6">
        <f t="shared" si="9"/>
        <v>1449.261</v>
      </c>
      <c r="AN316" s="6">
        <v>146.38999999999999</v>
      </c>
    </row>
    <row r="317" spans="1:40" x14ac:dyDescent="0.25">
      <c r="A317" s="6" t="s">
        <v>7449</v>
      </c>
      <c r="B317" s="6" t="s">
        <v>7450</v>
      </c>
      <c r="C317" s="7" t="s">
        <v>7451</v>
      </c>
      <c r="D317" s="6">
        <v>119</v>
      </c>
      <c r="E317" s="6" t="s">
        <v>1068</v>
      </c>
      <c r="F317" s="6">
        <f t="shared" si="8"/>
        <v>75.152000000000001</v>
      </c>
      <c r="G317" s="6">
        <f t="shared" si="9"/>
        <v>8943.0879999999997</v>
      </c>
      <c r="AN317" s="6">
        <v>68.319999999999993</v>
      </c>
    </row>
    <row r="318" spans="1:40" x14ac:dyDescent="0.25">
      <c r="A318" s="6" t="s">
        <v>7452</v>
      </c>
      <c r="B318" s="6" t="s">
        <v>7453</v>
      </c>
      <c r="C318" s="7" t="s">
        <v>7454</v>
      </c>
      <c r="D318" s="6">
        <v>179</v>
      </c>
      <c r="E318" s="6" t="s">
        <v>1068</v>
      </c>
      <c r="F318" s="6">
        <f t="shared" si="8"/>
        <v>82.786000000000016</v>
      </c>
      <c r="G318" s="6">
        <f t="shared" si="9"/>
        <v>14818.694000000003</v>
      </c>
      <c r="AN318" s="6">
        <v>75.260000000000005</v>
      </c>
    </row>
    <row r="319" spans="1:40" x14ac:dyDescent="0.25">
      <c r="A319" s="6" t="s">
        <v>7455</v>
      </c>
      <c r="B319" s="6" t="s">
        <v>7456</v>
      </c>
      <c r="C319" s="7" t="s">
        <v>7457</v>
      </c>
      <c r="D319" s="6">
        <v>6</v>
      </c>
      <c r="E319" s="6" t="s">
        <v>1068</v>
      </c>
      <c r="F319" s="6">
        <f t="shared" si="8"/>
        <v>1199</v>
      </c>
      <c r="G319" s="6">
        <f t="shared" si="9"/>
        <v>7194</v>
      </c>
      <c r="AN319" s="6">
        <v>1090</v>
      </c>
    </row>
    <row r="320" spans="1:40" x14ac:dyDescent="0.25">
      <c r="A320" s="6" t="s">
        <v>7458</v>
      </c>
      <c r="B320" s="6" t="s">
        <v>7459</v>
      </c>
      <c r="C320" s="7" t="s">
        <v>7460</v>
      </c>
      <c r="D320" s="6">
        <v>16</v>
      </c>
      <c r="E320" s="6" t="s">
        <v>1068</v>
      </c>
      <c r="F320" s="6">
        <f t="shared" si="8"/>
        <v>1901.9</v>
      </c>
      <c r="G320" s="6">
        <f t="shared" si="9"/>
        <v>30430.400000000001</v>
      </c>
      <c r="AN320" s="6">
        <v>1729</v>
      </c>
    </row>
    <row r="321" spans="1:40" x14ac:dyDescent="0.25">
      <c r="A321" s="6" t="s">
        <v>7461</v>
      </c>
      <c r="B321" s="6" t="s">
        <v>7462</v>
      </c>
      <c r="C321" s="7" t="s">
        <v>7463</v>
      </c>
      <c r="D321" s="6">
        <v>1</v>
      </c>
      <c r="E321" s="6" t="s">
        <v>1068</v>
      </c>
      <c r="F321" s="6">
        <f t="shared" si="8"/>
        <v>1870.3630000000001</v>
      </c>
      <c r="G321" s="6">
        <f t="shared" si="9"/>
        <v>1870.3630000000001</v>
      </c>
      <c r="AN321" s="6">
        <v>1700.33</v>
      </c>
    </row>
    <row r="322" spans="1:40" x14ac:dyDescent="0.25">
      <c r="A322" s="6" t="s">
        <v>7464</v>
      </c>
      <c r="B322" s="6" t="s">
        <v>7465</v>
      </c>
      <c r="C322" s="7" t="s">
        <v>7466</v>
      </c>
      <c r="D322" s="6">
        <v>5</v>
      </c>
      <c r="E322" s="6" t="s">
        <v>1068</v>
      </c>
      <c r="F322" s="6">
        <f t="shared" ref="F322:F385" si="10">PRODUCT(AN322,1.1)</f>
        <v>270.666</v>
      </c>
      <c r="G322" s="6">
        <f t="shared" si="9"/>
        <v>1353.33</v>
      </c>
      <c r="AN322" s="6">
        <v>246.06</v>
      </c>
    </row>
    <row r="323" spans="1:40" x14ac:dyDescent="0.25">
      <c r="A323" s="6" t="s">
        <v>7467</v>
      </c>
      <c r="B323" s="6" t="s">
        <v>7468</v>
      </c>
      <c r="C323" s="7" t="s">
        <v>7469</v>
      </c>
      <c r="D323" s="6">
        <v>3</v>
      </c>
      <c r="E323" s="6" t="s">
        <v>1068</v>
      </c>
      <c r="F323" s="6">
        <f t="shared" si="10"/>
        <v>67.716000000000008</v>
      </c>
      <c r="G323" s="6">
        <f t="shared" si="9"/>
        <v>203.14800000000002</v>
      </c>
      <c r="AN323" s="6">
        <v>61.56</v>
      </c>
    </row>
    <row r="324" spans="1:40" x14ac:dyDescent="0.25">
      <c r="A324" s="6" t="s">
        <v>7470</v>
      </c>
      <c r="B324" s="6" t="s">
        <v>7471</v>
      </c>
      <c r="C324" s="7" t="s">
        <v>7472</v>
      </c>
      <c r="D324" s="6">
        <v>4</v>
      </c>
      <c r="E324" s="6" t="s">
        <v>1068</v>
      </c>
      <c r="F324" s="6">
        <f t="shared" si="10"/>
        <v>52.525000000000006</v>
      </c>
      <c r="G324" s="6">
        <f t="shared" ref="G324:G387" si="11">PRODUCT(D324,F324)</f>
        <v>210.10000000000002</v>
      </c>
      <c r="AN324" s="6">
        <v>47.75</v>
      </c>
    </row>
    <row r="325" spans="1:40" x14ac:dyDescent="0.25">
      <c r="A325" s="6" t="s">
        <v>7473</v>
      </c>
      <c r="B325" s="6" t="s">
        <v>7474</v>
      </c>
      <c r="C325" s="7" t="s">
        <v>7475</v>
      </c>
      <c r="D325" s="6">
        <v>35</v>
      </c>
      <c r="E325" s="6" t="s">
        <v>1068</v>
      </c>
      <c r="F325" s="6">
        <f t="shared" si="10"/>
        <v>663.71800000000007</v>
      </c>
      <c r="G325" s="6">
        <f t="shared" si="11"/>
        <v>23230.13</v>
      </c>
      <c r="AN325" s="6">
        <v>603.38</v>
      </c>
    </row>
    <row r="326" spans="1:40" x14ac:dyDescent="0.25">
      <c r="A326" s="6" t="s">
        <v>7476</v>
      </c>
      <c r="B326" s="6" t="s">
        <v>7477</v>
      </c>
      <c r="C326" s="7" t="s">
        <v>7478</v>
      </c>
      <c r="D326" s="6">
        <v>6</v>
      </c>
      <c r="E326" s="6" t="s">
        <v>1068</v>
      </c>
      <c r="F326" s="6">
        <f t="shared" si="10"/>
        <v>30.129000000000001</v>
      </c>
      <c r="G326" s="6">
        <f t="shared" si="11"/>
        <v>180.774</v>
      </c>
      <c r="AN326" s="6">
        <v>27.39</v>
      </c>
    </row>
    <row r="327" spans="1:40" x14ac:dyDescent="0.25">
      <c r="A327" s="6" t="s">
        <v>7479</v>
      </c>
      <c r="B327" s="6" t="s">
        <v>7480</v>
      </c>
      <c r="C327" s="7" t="s">
        <v>7481</v>
      </c>
      <c r="D327" s="6">
        <v>23</v>
      </c>
      <c r="E327" s="6" t="s">
        <v>1068</v>
      </c>
      <c r="F327" s="6">
        <f t="shared" si="10"/>
        <v>242.06600000000003</v>
      </c>
      <c r="G327" s="6">
        <f t="shared" si="11"/>
        <v>5567.5180000000009</v>
      </c>
      <c r="AN327" s="6">
        <v>220.06</v>
      </c>
    </row>
    <row r="328" spans="1:40" x14ac:dyDescent="0.25">
      <c r="A328" s="6" t="s">
        <v>7482</v>
      </c>
      <c r="B328" s="6" t="s">
        <v>7483</v>
      </c>
      <c r="C328" s="7" t="s">
        <v>7484</v>
      </c>
      <c r="D328" s="6">
        <v>4</v>
      </c>
      <c r="E328" s="6" t="s">
        <v>1068</v>
      </c>
      <c r="F328" s="6">
        <f t="shared" si="10"/>
        <v>116.20400000000001</v>
      </c>
      <c r="G328" s="6">
        <f t="shared" si="11"/>
        <v>464.81600000000003</v>
      </c>
      <c r="AN328" s="6">
        <v>105.64</v>
      </c>
    </row>
    <row r="329" spans="1:40" x14ac:dyDescent="0.25">
      <c r="A329" s="6" t="s">
        <v>7485</v>
      </c>
      <c r="B329" s="6" t="s">
        <v>7486</v>
      </c>
      <c r="C329" s="7" t="s">
        <v>7487</v>
      </c>
      <c r="D329" s="6">
        <v>2</v>
      </c>
      <c r="E329" s="6" t="s">
        <v>1068</v>
      </c>
      <c r="F329" s="6">
        <f t="shared" si="10"/>
        <v>133.309</v>
      </c>
      <c r="G329" s="6">
        <f t="shared" si="11"/>
        <v>266.61799999999999</v>
      </c>
      <c r="AN329" s="6">
        <v>121.19</v>
      </c>
    </row>
    <row r="330" spans="1:40" x14ac:dyDescent="0.25">
      <c r="A330" s="6" t="s">
        <v>7488</v>
      </c>
      <c r="B330" s="6" t="s">
        <v>7489</v>
      </c>
      <c r="C330" s="7" t="s">
        <v>7490</v>
      </c>
      <c r="D330" s="6">
        <v>16</v>
      </c>
      <c r="E330" s="6" t="s">
        <v>1068</v>
      </c>
      <c r="F330" s="6">
        <f t="shared" si="10"/>
        <v>106.843</v>
      </c>
      <c r="G330" s="6">
        <f t="shared" si="11"/>
        <v>1709.4880000000001</v>
      </c>
      <c r="AN330" s="6">
        <v>97.13</v>
      </c>
    </row>
    <row r="331" spans="1:40" x14ac:dyDescent="0.25">
      <c r="A331" s="6" t="s">
        <v>7491</v>
      </c>
      <c r="B331" s="6" t="s">
        <v>7492</v>
      </c>
      <c r="C331" s="7" t="s">
        <v>7493</v>
      </c>
      <c r="D331" s="6">
        <v>8</v>
      </c>
      <c r="E331" s="6" t="s">
        <v>1068</v>
      </c>
      <c r="F331" s="6">
        <f t="shared" si="10"/>
        <v>108.52600000000001</v>
      </c>
      <c r="G331" s="6">
        <f t="shared" si="11"/>
        <v>868.20800000000008</v>
      </c>
      <c r="AN331" s="6">
        <v>98.66</v>
      </c>
    </row>
    <row r="332" spans="1:40" x14ac:dyDescent="0.25">
      <c r="A332" s="6" t="s">
        <v>7494</v>
      </c>
      <c r="B332" s="6" t="s">
        <v>7495</v>
      </c>
      <c r="C332" s="7" t="s">
        <v>7496</v>
      </c>
      <c r="D332" s="6">
        <v>3</v>
      </c>
      <c r="E332" s="6" t="s">
        <v>1068</v>
      </c>
      <c r="F332" s="6">
        <f t="shared" si="10"/>
        <v>10490.942000000001</v>
      </c>
      <c r="G332" s="6">
        <f t="shared" si="11"/>
        <v>31472.826000000001</v>
      </c>
      <c r="AN332" s="6">
        <v>9537.2199999999993</v>
      </c>
    </row>
    <row r="333" spans="1:40" x14ac:dyDescent="0.25">
      <c r="A333" s="6" t="s">
        <v>7497</v>
      </c>
      <c r="B333" s="6" t="s">
        <v>7498</v>
      </c>
      <c r="C333" s="7" t="s">
        <v>7499</v>
      </c>
      <c r="D333" s="6">
        <v>9</v>
      </c>
      <c r="E333" s="6" t="s">
        <v>1068</v>
      </c>
      <c r="F333" s="6">
        <f t="shared" si="10"/>
        <v>497.40900000000005</v>
      </c>
      <c r="G333" s="6">
        <f t="shared" si="11"/>
        <v>4476.6810000000005</v>
      </c>
      <c r="AN333" s="6">
        <v>452.19</v>
      </c>
    </row>
    <row r="334" spans="1:40" x14ac:dyDescent="0.25">
      <c r="A334" s="6" t="s">
        <v>7500</v>
      </c>
      <c r="B334" s="6" t="s">
        <v>7501</v>
      </c>
      <c r="C334" s="7" t="s">
        <v>7502</v>
      </c>
      <c r="D334" s="6">
        <v>119</v>
      </c>
      <c r="E334" s="6" t="s">
        <v>1068</v>
      </c>
      <c r="F334" s="6">
        <f t="shared" si="10"/>
        <v>17.996000000000002</v>
      </c>
      <c r="G334" s="6">
        <f t="shared" si="11"/>
        <v>2141.5240000000003</v>
      </c>
      <c r="AN334" s="6">
        <v>16.36</v>
      </c>
    </row>
    <row r="335" spans="1:40" x14ac:dyDescent="0.25">
      <c r="A335" s="6" t="s">
        <v>7503</v>
      </c>
      <c r="B335" s="6" t="s">
        <v>7504</v>
      </c>
      <c r="C335" s="7" t="s">
        <v>7505</v>
      </c>
      <c r="D335" s="6">
        <v>128</v>
      </c>
      <c r="E335" s="6" t="s">
        <v>1068</v>
      </c>
      <c r="F335" s="6">
        <f t="shared" si="10"/>
        <v>34.594999999999999</v>
      </c>
      <c r="G335" s="6">
        <f t="shared" si="11"/>
        <v>4428.16</v>
      </c>
      <c r="AN335" s="6">
        <v>31.45</v>
      </c>
    </row>
    <row r="336" spans="1:40" x14ac:dyDescent="0.25">
      <c r="A336" s="6" t="s">
        <v>7506</v>
      </c>
      <c r="B336" s="6" t="s">
        <v>7507</v>
      </c>
      <c r="C336" s="7" t="s">
        <v>7508</v>
      </c>
      <c r="D336" s="6">
        <v>10</v>
      </c>
      <c r="E336" s="6" t="s">
        <v>1068</v>
      </c>
      <c r="F336" s="6">
        <f t="shared" si="10"/>
        <v>9.9990000000000006</v>
      </c>
      <c r="G336" s="6">
        <f t="shared" si="11"/>
        <v>99.990000000000009</v>
      </c>
      <c r="AN336" s="6">
        <v>9.09</v>
      </c>
    </row>
    <row r="337" spans="1:40" x14ac:dyDescent="0.25">
      <c r="A337" s="6" t="s">
        <v>7509</v>
      </c>
      <c r="B337" s="6" t="s">
        <v>7510</v>
      </c>
      <c r="C337" s="7" t="s">
        <v>7511</v>
      </c>
      <c r="D337" s="6">
        <v>71</v>
      </c>
      <c r="E337" s="6" t="s">
        <v>1068</v>
      </c>
      <c r="F337" s="6">
        <f t="shared" si="10"/>
        <v>8.14</v>
      </c>
      <c r="G337" s="6">
        <f t="shared" si="11"/>
        <v>577.94000000000005</v>
      </c>
      <c r="AN337" s="6">
        <v>7.4</v>
      </c>
    </row>
    <row r="338" spans="1:40" x14ac:dyDescent="0.25">
      <c r="A338" s="6" t="s">
        <v>7512</v>
      </c>
      <c r="B338" s="6" t="s">
        <v>7513</v>
      </c>
      <c r="C338" s="7" t="s">
        <v>7514</v>
      </c>
      <c r="D338" s="6">
        <v>200</v>
      </c>
      <c r="E338" s="6" t="s">
        <v>1068</v>
      </c>
      <c r="F338" s="6">
        <f t="shared" si="10"/>
        <v>7.2930000000000001</v>
      </c>
      <c r="G338" s="6">
        <f t="shared" si="11"/>
        <v>1458.6000000000001</v>
      </c>
      <c r="AN338" s="6">
        <v>6.63</v>
      </c>
    </row>
    <row r="339" spans="1:40" x14ac:dyDescent="0.25">
      <c r="A339" s="6" t="s">
        <v>7515</v>
      </c>
      <c r="B339" s="6" t="s">
        <v>7516</v>
      </c>
      <c r="C339" s="7" t="s">
        <v>7517</v>
      </c>
      <c r="D339" s="6">
        <v>15</v>
      </c>
      <c r="E339" s="6" t="s">
        <v>1068</v>
      </c>
      <c r="F339" s="6">
        <f t="shared" si="10"/>
        <v>21.141999999999999</v>
      </c>
      <c r="G339" s="6">
        <f t="shared" si="11"/>
        <v>317.13</v>
      </c>
      <c r="AN339" s="6">
        <v>19.22</v>
      </c>
    </row>
    <row r="340" spans="1:40" x14ac:dyDescent="0.25">
      <c r="A340" s="6" t="s">
        <v>7518</v>
      </c>
      <c r="B340" s="6" t="s">
        <v>7519</v>
      </c>
      <c r="C340" s="7" t="s">
        <v>7520</v>
      </c>
      <c r="D340" s="6">
        <v>340</v>
      </c>
      <c r="E340" s="6" t="s">
        <v>1068</v>
      </c>
      <c r="F340" s="6">
        <f t="shared" si="10"/>
        <v>23.045000000000002</v>
      </c>
      <c r="G340" s="6">
        <f t="shared" si="11"/>
        <v>7835.3</v>
      </c>
      <c r="AN340" s="6">
        <v>20.95</v>
      </c>
    </row>
    <row r="341" spans="1:40" x14ac:dyDescent="0.25">
      <c r="A341" s="6" t="s">
        <v>7521</v>
      </c>
      <c r="B341" s="6" t="s">
        <v>7522</v>
      </c>
      <c r="C341" s="7" t="s">
        <v>7523</v>
      </c>
      <c r="D341" s="6">
        <v>68</v>
      </c>
      <c r="E341" s="6" t="s">
        <v>1068</v>
      </c>
      <c r="F341" s="6">
        <f t="shared" si="10"/>
        <v>38.236000000000004</v>
      </c>
      <c r="G341" s="6">
        <f t="shared" si="11"/>
        <v>2600.0480000000002</v>
      </c>
      <c r="AN341" s="6">
        <v>34.76</v>
      </c>
    </row>
    <row r="342" spans="1:40" x14ac:dyDescent="0.25">
      <c r="A342" s="6" t="s">
        <v>7524</v>
      </c>
      <c r="B342" s="6" t="s">
        <v>7525</v>
      </c>
      <c r="C342" s="7" t="s">
        <v>7526</v>
      </c>
      <c r="D342" s="6">
        <v>8</v>
      </c>
      <c r="E342" s="6" t="s">
        <v>1068</v>
      </c>
      <c r="F342" s="6">
        <f t="shared" si="10"/>
        <v>111.01200000000001</v>
      </c>
      <c r="G342" s="6">
        <f t="shared" si="11"/>
        <v>888.09600000000012</v>
      </c>
      <c r="AN342" s="6">
        <v>100.92</v>
      </c>
    </row>
    <row r="343" spans="1:40" x14ac:dyDescent="0.25">
      <c r="A343" s="6" t="s">
        <v>7527</v>
      </c>
      <c r="B343" s="6" t="s">
        <v>7528</v>
      </c>
      <c r="C343" s="7" t="s">
        <v>7529</v>
      </c>
      <c r="D343" s="6">
        <v>35</v>
      </c>
      <c r="E343" s="6" t="s">
        <v>1078</v>
      </c>
      <c r="F343" s="6">
        <f t="shared" si="10"/>
        <v>75.416000000000011</v>
      </c>
      <c r="G343" s="6">
        <f t="shared" si="11"/>
        <v>2639.5600000000004</v>
      </c>
      <c r="AN343" s="6">
        <v>68.56</v>
      </c>
    </row>
    <row r="344" spans="1:40" x14ac:dyDescent="0.25">
      <c r="A344" s="6" t="s">
        <v>7530</v>
      </c>
      <c r="B344" s="6" t="s">
        <v>7531</v>
      </c>
      <c r="C344" s="7" t="s">
        <v>7532</v>
      </c>
      <c r="D344" s="6">
        <v>89</v>
      </c>
      <c r="E344" s="6" t="s">
        <v>1078</v>
      </c>
      <c r="F344" s="6">
        <f t="shared" si="10"/>
        <v>136.37800000000001</v>
      </c>
      <c r="G344" s="6">
        <f t="shared" si="11"/>
        <v>12137.642000000002</v>
      </c>
      <c r="AN344" s="6">
        <v>123.98</v>
      </c>
    </row>
    <row r="345" spans="1:40" x14ac:dyDescent="0.25">
      <c r="A345" s="6" t="s">
        <v>7533</v>
      </c>
      <c r="B345" s="6" t="s">
        <v>7534</v>
      </c>
      <c r="C345" s="7" t="s">
        <v>7535</v>
      </c>
      <c r="D345" s="6">
        <v>10</v>
      </c>
      <c r="E345" s="6" t="s">
        <v>1078</v>
      </c>
      <c r="F345" s="6">
        <f t="shared" si="10"/>
        <v>253.59400000000002</v>
      </c>
      <c r="G345" s="6">
        <f t="shared" si="11"/>
        <v>2535.94</v>
      </c>
      <c r="AN345" s="6">
        <v>230.54</v>
      </c>
    </row>
    <row r="346" spans="1:40" x14ac:dyDescent="0.25">
      <c r="A346" s="6" t="s">
        <v>7536</v>
      </c>
      <c r="B346" s="6" t="s">
        <v>7537</v>
      </c>
      <c r="C346" s="7" t="s">
        <v>7538</v>
      </c>
      <c r="D346" s="6">
        <v>60</v>
      </c>
      <c r="E346" s="6" t="s">
        <v>1078</v>
      </c>
      <c r="F346" s="6">
        <f t="shared" si="10"/>
        <v>103.081</v>
      </c>
      <c r="G346" s="6">
        <f t="shared" si="11"/>
        <v>6184.8600000000006</v>
      </c>
      <c r="AN346" s="6">
        <v>93.71</v>
      </c>
    </row>
    <row r="347" spans="1:40" x14ac:dyDescent="0.25">
      <c r="A347" s="6" t="s">
        <v>7539</v>
      </c>
      <c r="B347" s="6" t="s">
        <v>7540</v>
      </c>
      <c r="C347" s="7" t="s">
        <v>7541</v>
      </c>
      <c r="D347" s="6">
        <v>12</v>
      </c>
      <c r="E347" s="6" t="s">
        <v>1078</v>
      </c>
      <c r="F347" s="6">
        <f t="shared" si="10"/>
        <v>205.98600000000002</v>
      </c>
      <c r="G347" s="6">
        <f t="shared" si="11"/>
        <v>2471.8320000000003</v>
      </c>
      <c r="AN347" s="6">
        <v>187.26</v>
      </c>
    </row>
    <row r="348" spans="1:40" x14ac:dyDescent="0.25">
      <c r="A348" s="6" t="s">
        <v>7542</v>
      </c>
      <c r="B348" s="6" t="s">
        <v>7543</v>
      </c>
      <c r="C348" s="7" t="s">
        <v>7544</v>
      </c>
      <c r="D348" s="6">
        <v>149</v>
      </c>
      <c r="E348" s="6" t="s">
        <v>1078</v>
      </c>
      <c r="F348" s="6">
        <f t="shared" si="10"/>
        <v>242.69300000000001</v>
      </c>
      <c r="G348" s="6">
        <f t="shared" si="11"/>
        <v>36161.257000000005</v>
      </c>
      <c r="AN348" s="6">
        <v>220.63</v>
      </c>
    </row>
    <row r="349" spans="1:40" x14ac:dyDescent="0.25">
      <c r="A349" s="6" t="s">
        <v>7545</v>
      </c>
      <c r="B349" s="6" t="s">
        <v>7546</v>
      </c>
      <c r="C349" s="7" t="s">
        <v>7547</v>
      </c>
      <c r="D349" s="6">
        <v>2</v>
      </c>
      <c r="E349" s="6" t="s">
        <v>1078</v>
      </c>
      <c r="F349" s="6">
        <f t="shared" si="10"/>
        <v>172.21600000000001</v>
      </c>
      <c r="G349" s="6">
        <f t="shared" si="11"/>
        <v>344.43200000000002</v>
      </c>
      <c r="AN349" s="6">
        <v>156.56</v>
      </c>
    </row>
    <row r="350" spans="1:40" x14ac:dyDescent="0.25">
      <c r="A350" s="6" t="s">
        <v>7548</v>
      </c>
      <c r="B350" s="6" t="s">
        <v>7549</v>
      </c>
      <c r="C350" s="7" t="s">
        <v>7550</v>
      </c>
      <c r="D350" s="6">
        <v>10</v>
      </c>
      <c r="E350" s="6" t="s">
        <v>1078</v>
      </c>
      <c r="F350" s="6">
        <f t="shared" si="10"/>
        <v>286.68200000000002</v>
      </c>
      <c r="G350" s="6">
        <f t="shared" si="11"/>
        <v>2866.82</v>
      </c>
      <c r="AN350" s="6">
        <v>260.62</v>
      </c>
    </row>
    <row r="351" spans="1:40" x14ac:dyDescent="0.25">
      <c r="A351" s="6" t="s">
        <v>7551</v>
      </c>
      <c r="B351" s="6" t="s">
        <v>7552</v>
      </c>
      <c r="C351" s="7" t="s">
        <v>7553</v>
      </c>
      <c r="D351" s="6">
        <v>46</v>
      </c>
      <c r="E351" s="6" t="s">
        <v>1078</v>
      </c>
      <c r="F351" s="6">
        <f t="shared" si="10"/>
        <v>356.97200000000004</v>
      </c>
      <c r="G351" s="6">
        <f t="shared" si="11"/>
        <v>16420.712000000003</v>
      </c>
      <c r="AN351" s="6">
        <v>324.52</v>
      </c>
    </row>
    <row r="352" spans="1:40" x14ac:dyDescent="0.25">
      <c r="A352" s="6" t="s">
        <v>7554</v>
      </c>
      <c r="B352" s="6" t="s">
        <v>7555</v>
      </c>
      <c r="C352" s="7" t="s">
        <v>7556</v>
      </c>
      <c r="D352" s="6">
        <v>4</v>
      </c>
      <c r="E352" s="6" t="s">
        <v>1078</v>
      </c>
      <c r="F352" s="6">
        <f t="shared" si="10"/>
        <v>274.58200000000005</v>
      </c>
      <c r="G352" s="6">
        <f t="shared" si="11"/>
        <v>1098.3280000000002</v>
      </c>
      <c r="AN352" s="6">
        <v>249.62</v>
      </c>
    </row>
    <row r="353" spans="1:40" x14ac:dyDescent="0.25">
      <c r="A353" s="6" t="s">
        <v>7557</v>
      </c>
      <c r="B353" s="6" t="s">
        <v>7558</v>
      </c>
      <c r="C353" s="7" t="s">
        <v>7559</v>
      </c>
      <c r="D353" s="6">
        <v>82</v>
      </c>
      <c r="E353" s="6" t="s">
        <v>1078</v>
      </c>
      <c r="F353" s="6">
        <f t="shared" si="10"/>
        <v>250.76700000000002</v>
      </c>
      <c r="G353" s="6">
        <f t="shared" si="11"/>
        <v>20562.894</v>
      </c>
      <c r="AN353" s="6">
        <v>227.97</v>
      </c>
    </row>
    <row r="354" spans="1:40" x14ac:dyDescent="0.25">
      <c r="A354" s="6" t="s">
        <v>7560</v>
      </c>
      <c r="B354" s="6" t="s">
        <v>7561</v>
      </c>
      <c r="C354" s="7" t="s">
        <v>7562</v>
      </c>
      <c r="D354" s="6">
        <v>10</v>
      </c>
      <c r="E354" s="6" t="s">
        <v>1078</v>
      </c>
      <c r="F354" s="6">
        <f t="shared" si="10"/>
        <v>535.72199999999998</v>
      </c>
      <c r="G354" s="6">
        <f t="shared" si="11"/>
        <v>5357.2199999999993</v>
      </c>
      <c r="AN354" s="6">
        <v>487.02</v>
      </c>
    </row>
    <row r="355" spans="1:40" x14ac:dyDescent="0.25">
      <c r="A355" s="6" t="s">
        <v>7563</v>
      </c>
      <c r="B355" s="6" t="s">
        <v>7564</v>
      </c>
      <c r="C355" s="7" t="s">
        <v>7565</v>
      </c>
      <c r="D355" s="6">
        <v>2.33</v>
      </c>
      <c r="E355" s="6" t="s">
        <v>1078</v>
      </c>
      <c r="F355" s="6">
        <f t="shared" si="10"/>
        <v>113.46500000000002</v>
      </c>
      <c r="G355" s="6">
        <f t="shared" si="11"/>
        <v>264.37345000000005</v>
      </c>
      <c r="AN355" s="6">
        <v>103.15</v>
      </c>
    </row>
    <row r="356" spans="1:40" x14ac:dyDescent="0.25">
      <c r="A356" s="6" t="s">
        <v>7566</v>
      </c>
      <c r="B356" s="6" t="s">
        <v>7567</v>
      </c>
      <c r="C356" s="7" t="s">
        <v>7568</v>
      </c>
      <c r="D356" s="6">
        <v>40</v>
      </c>
      <c r="E356" s="6" t="s">
        <v>1078</v>
      </c>
      <c r="F356" s="6">
        <f t="shared" si="10"/>
        <v>112.98100000000001</v>
      </c>
      <c r="G356" s="6">
        <f t="shared" si="11"/>
        <v>4519.2400000000007</v>
      </c>
      <c r="AN356" s="6">
        <v>102.71</v>
      </c>
    </row>
    <row r="357" spans="1:40" x14ac:dyDescent="0.25">
      <c r="A357" s="6" t="s">
        <v>7569</v>
      </c>
      <c r="B357" s="6" t="s">
        <v>7570</v>
      </c>
      <c r="C357" s="7" t="s">
        <v>7571</v>
      </c>
      <c r="D357" s="6">
        <v>9</v>
      </c>
      <c r="E357" s="6" t="s">
        <v>1068</v>
      </c>
      <c r="F357" s="6">
        <f t="shared" si="10"/>
        <v>93.159000000000006</v>
      </c>
      <c r="G357" s="6">
        <f t="shared" si="11"/>
        <v>838.43100000000004</v>
      </c>
      <c r="AN357" s="6">
        <v>84.69</v>
      </c>
    </row>
    <row r="358" spans="1:40" x14ac:dyDescent="0.25">
      <c r="A358" s="6" t="s">
        <v>7572</v>
      </c>
      <c r="B358" s="6" t="s">
        <v>7573</v>
      </c>
      <c r="C358" s="7" t="s">
        <v>7574</v>
      </c>
      <c r="D358" s="6">
        <v>1072</v>
      </c>
      <c r="E358" s="6" t="s">
        <v>1068</v>
      </c>
      <c r="F358" s="6">
        <f t="shared" si="10"/>
        <v>20.658000000000001</v>
      </c>
      <c r="G358" s="6">
        <f t="shared" si="11"/>
        <v>22145.376</v>
      </c>
      <c r="AN358" s="6">
        <v>18.78</v>
      </c>
    </row>
    <row r="359" spans="1:40" x14ac:dyDescent="0.25">
      <c r="A359" s="6" t="s">
        <v>7575</v>
      </c>
      <c r="B359" s="6" t="s">
        <v>7576</v>
      </c>
      <c r="C359" s="7" t="s">
        <v>7577</v>
      </c>
      <c r="D359" s="6">
        <v>3</v>
      </c>
      <c r="E359" s="6" t="s">
        <v>1068</v>
      </c>
      <c r="F359" s="6">
        <f t="shared" si="10"/>
        <v>217.98699999999999</v>
      </c>
      <c r="G359" s="6">
        <f t="shared" si="11"/>
        <v>653.96100000000001</v>
      </c>
      <c r="AN359" s="6">
        <v>198.17</v>
      </c>
    </row>
    <row r="360" spans="1:40" x14ac:dyDescent="0.25">
      <c r="A360" s="6" t="s">
        <v>7578</v>
      </c>
      <c r="B360" s="6" t="s">
        <v>7579</v>
      </c>
      <c r="C360" s="7" t="s">
        <v>7580</v>
      </c>
      <c r="D360" s="6">
        <v>38</v>
      </c>
      <c r="E360" s="6" t="s">
        <v>1068</v>
      </c>
      <c r="F360" s="6">
        <f t="shared" si="10"/>
        <v>44.550000000000004</v>
      </c>
      <c r="G360" s="6">
        <f t="shared" si="11"/>
        <v>1692.9</v>
      </c>
      <c r="AN360" s="6">
        <v>40.5</v>
      </c>
    </row>
    <row r="361" spans="1:40" x14ac:dyDescent="0.25">
      <c r="A361" s="6" t="s">
        <v>7581</v>
      </c>
      <c r="B361" s="6" t="s">
        <v>7582</v>
      </c>
      <c r="C361" s="7" t="s">
        <v>7583</v>
      </c>
      <c r="D361" s="6">
        <v>13</v>
      </c>
      <c r="E361" s="6" t="s">
        <v>1068</v>
      </c>
      <c r="F361" s="6">
        <f t="shared" si="10"/>
        <v>70.95</v>
      </c>
      <c r="G361" s="6">
        <f t="shared" si="11"/>
        <v>922.35</v>
      </c>
      <c r="AN361" s="6">
        <v>64.5</v>
      </c>
    </row>
    <row r="362" spans="1:40" x14ac:dyDescent="0.25">
      <c r="A362" s="6" t="s">
        <v>7584</v>
      </c>
      <c r="B362" s="6" t="s">
        <v>7585</v>
      </c>
      <c r="C362" s="7" t="s">
        <v>7586</v>
      </c>
      <c r="D362" s="6">
        <v>1</v>
      </c>
      <c r="E362" s="6" t="s">
        <v>1068</v>
      </c>
      <c r="F362" s="6">
        <f t="shared" si="10"/>
        <v>1519.3200000000002</v>
      </c>
      <c r="G362" s="6">
        <f t="shared" si="11"/>
        <v>1519.3200000000002</v>
      </c>
      <c r="AN362" s="6">
        <v>1381.2</v>
      </c>
    </row>
    <row r="363" spans="1:40" x14ac:dyDescent="0.25">
      <c r="A363" s="6" t="s">
        <v>7587</v>
      </c>
      <c r="B363" s="6" t="s">
        <v>7588</v>
      </c>
      <c r="C363" s="7" t="s">
        <v>7589</v>
      </c>
      <c r="D363" s="6">
        <v>1</v>
      </c>
      <c r="E363" s="6" t="s">
        <v>1068</v>
      </c>
      <c r="F363" s="6">
        <f t="shared" si="10"/>
        <v>78.298000000000016</v>
      </c>
      <c r="G363" s="6">
        <f t="shared" si="11"/>
        <v>78.298000000000016</v>
      </c>
      <c r="AN363" s="6">
        <v>71.180000000000007</v>
      </c>
    </row>
    <row r="364" spans="1:40" x14ac:dyDescent="0.25">
      <c r="A364" s="6" t="s">
        <v>7590</v>
      </c>
      <c r="B364" s="6" t="s">
        <v>7591</v>
      </c>
      <c r="C364" s="7" t="s">
        <v>7592</v>
      </c>
      <c r="D364" s="6">
        <v>10</v>
      </c>
      <c r="E364" s="6" t="s">
        <v>1068</v>
      </c>
      <c r="F364" s="6">
        <f t="shared" si="10"/>
        <v>49.83</v>
      </c>
      <c r="G364" s="6">
        <f t="shared" si="11"/>
        <v>498.29999999999995</v>
      </c>
      <c r="AN364" s="6">
        <v>45.3</v>
      </c>
    </row>
    <row r="365" spans="1:40" x14ac:dyDescent="0.25">
      <c r="A365" s="6" t="s">
        <v>7593</v>
      </c>
      <c r="B365" s="6" t="s">
        <v>7594</v>
      </c>
      <c r="C365" s="7" t="s">
        <v>7595</v>
      </c>
      <c r="D365" s="6">
        <v>14</v>
      </c>
      <c r="E365" s="6" t="s">
        <v>1068</v>
      </c>
      <c r="F365" s="6">
        <f t="shared" si="10"/>
        <v>6.9080000000000013</v>
      </c>
      <c r="G365" s="6">
        <f t="shared" si="11"/>
        <v>96.712000000000018</v>
      </c>
      <c r="AN365" s="6">
        <v>6.28</v>
      </c>
    </row>
    <row r="366" spans="1:40" x14ac:dyDescent="0.25">
      <c r="A366" s="6" t="s">
        <v>7596</v>
      </c>
      <c r="B366" s="6" t="s">
        <v>7597</v>
      </c>
      <c r="C366" s="7" t="s">
        <v>7598</v>
      </c>
      <c r="D366" s="6">
        <v>3</v>
      </c>
      <c r="E366" s="6" t="s">
        <v>1068</v>
      </c>
      <c r="F366" s="6">
        <f t="shared" si="10"/>
        <v>5737.4570000000003</v>
      </c>
      <c r="G366" s="6">
        <f t="shared" si="11"/>
        <v>17212.370999999999</v>
      </c>
      <c r="AN366" s="6">
        <v>5215.87</v>
      </c>
    </row>
    <row r="367" spans="1:40" x14ac:dyDescent="0.25">
      <c r="A367" s="6" t="s">
        <v>7599</v>
      </c>
      <c r="B367" s="6" t="s">
        <v>7600</v>
      </c>
      <c r="C367" s="7" t="s">
        <v>7601</v>
      </c>
      <c r="D367" s="6">
        <v>9</v>
      </c>
      <c r="E367" s="6" t="s">
        <v>1068</v>
      </c>
      <c r="F367" s="6">
        <f t="shared" si="10"/>
        <v>2501.5100000000002</v>
      </c>
      <c r="G367" s="6">
        <f t="shared" si="11"/>
        <v>22513.590000000004</v>
      </c>
      <c r="AN367" s="6">
        <v>2274.1</v>
      </c>
    </row>
    <row r="368" spans="1:40" x14ac:dyDescent="0.25">
      <c r="A368" s="6" t="s">
        <v>7602</v>
      </c>
      <c r="B368" s="6" t="s">
        <v>7603</v>
      </c>
      <c r="C368" s="7" t="s">
        <v>7604</v>
      </c>
      <c r="D368" s="6">
        <v>10</v>
      </c>
      <c r="E368" s="6" t="s">
        <v>1068</v>
      </c>
      <c r="F368" s="6">
        <f t="shared" si="10"/>
        <v>4277.5920000000006</v>
      </c>
      <c r="G368" s="6">
        <f t="shared" si="11"/>
        <v>42775.920000000006</v>
      </c>
      <c r="AN368" s="6">
        <v>3888.72</v>
      </c>
    </row>
    <row r="369" spans="1:40" x14ac:dyDescent="0.25">
      <c r="A369" s="6" t="s">
        <v>7605</v>
      </c>
      <c r="B369" s="6" t="s">
        <v>7606</v>
      </c>
      <c r="C369" s="7" t="s">
        <v>7607</v>
      </c>
      <c r="D369" s="6">
        <v>1</v>
      </c>
      <c r="E369" s="6" t="s">
        <v>1068</v>
      </c>
      <c r="F369" s="6">
        <f t="shared" si="10"/>
        <v>1918.4770000000001</v>
      </c>
      <c r="G369" s="6">
        <f t="shared" si="11"/>
        <v>1918.4770000000001</v>
      </c>
      <c r="AN369" s="6">
        <v>1744.07</v>
      </c>
    </row>
    <row r="370" spans="1:40" x14ac:dyDescent="0.25">
      <c r="A370" s="6" t="s">
        <v>7608</v>
      </c>
      <c r="B370" s="6" t="s">
        <v>7609</v>
      </c>
      <c r="C370" s="7" t="s">
        <v>7610</v>
      </c>
      <c r="D370" s="6">
        <v>37</v>
      </c>
      <c r="E370" s="6" t="s">
        <v>1068</v>
      </c>
      <c r="F370" s="6">
        <f t="shared" si="10"/>
        <v>13.123000000000001</v>
      </c>
      <c r="G370" s="6">
        <f t="shared" si="11"/>
        <v>485.55100000000004</v>
      </c>
      <c r="AN370" s="6">
        <v>11.93</v>
      </c>
    </row>
    <row r="371" spans="1:40" x14ac:dyDescent="0.25">
      <c r="A371" s="6" t="s">
        <v>7611</v>
      </c>
      <c r="B371" s="6" t="s">
        <v>7612</v>
      </c>
      <c r="C371" s="7" t="s">
        <v>7613</v>
      </c>
      <c r="D371" s="6">
        <v>2</v>
      </c>
      <c r="E371" s="6" t="s">
        <v>1068</v>
      </c>
      <c r="F371" s="6">
        <f t="shared" si="10"/>
        <v>66.187000000000012</v>
      </c>
      <c r="G371" s="6">
        <f t="shared" si="11"/>
        <v>132.37400000000002</v>
      </c>
      <c r="AN371" s="6">
        <v>60.17</v>
      </c>
    </row>
    <row r="372" spans="1:40" x14ac:dyDescent="0.25">
      <c r="A372" s="6" t="s">
        <v>7614</v>
      </c>
      <c r="B372" s="6" t="s">
        <v>7615</v>
      </c>
      <c r="C372" s="7" t="s">
        <v>7616</v>
      </c>
      <c r="D372" s="6">
        <v>16</v>
      </c>
      <c r="E372" s="6" t="s">
        <v>1068</v>
      </c>
      <c r="F372" s="6">
        <f t="shared" si="10"/>
        <v>883.30000000000007</v>
      </c>
      <c r="G372" s="6">
        <f t="shared" si="11"/>
        <v>14132.800000000001</v>
      </c>
      <c r="AN372" s="6">
        <v>803</v>
      </c>
    </row>
    <row r="373" spans="1:40" x14ac:dyDescent="0.25">
      <c r="A373" s="6" t="s">
        <v>7617</v>
      </c>
      <c r="B373" s="6" t="s">
        <v>7618</v>
      </c>
      <c r="C373" s="7" t="s">
        <v>7619</v>
      </c>
      <c r="D373" s="6">
        <v>5</v>
      </c>
      <c r="E373" s="6" t="s">
        <v>6407</v>
      </c>
      <c r="F373" s="6">
        <f t="shared" si="10"/>
        <v>464.233</v>
      </c>
      <c r="G373" s="6">
        <f t="shared" si="11"/>
        <v>2321.165</v>
      </c>
      <c r="AN373" s="6">
        <v>422.03</v>
      </c>
    </row>
    <row r="374" spans="1:40" x14ac:dyDescent="0.25">
      <c r="A374" s="6" t="s">
        <v>7620</v>
      </c>
      <c r="B374" s="6" t="s">
        <v>7621</v>
      </c>
      <c r="C374" s="7" t="s">
        <v>7622</v>
      </c>
      <c r="D374" s="6">
        <v>75</v>
      </c>
      <c r="E374" s="6" t="s">
        <v>6407</v>
      </c>
      <c r="F374" s="6">
        <f t="shared" si="10"/>
        <v>489.41200000000003</v>
      </c>
      <c r="G374" s="6">
        <f t="shared" si="11"/>
        <v>36705.9</v>
      </c>
      <c r="AN374" s="6">
        <v>444.92</v>
      </c>
    </row>
    <row r="375" spans="1:40" x14ac:dyDescent="0.25">
      <c r="A375" s="6" t="s">
        <v>7623</v>
      </c>
      <c r="B375" s="6" t="s">
        <v>7624</v>
      </c>
      <c r="C375" s="7" t="s">
        <v>7625</v>
      </c>
      <c r="D375" s="6">
        <v>38.299999999999997</v>
      </c>
      <c r="E375" s="6" t="s">
        <v>6407</v>
      </c>
      <c r="F375" s="6">
        <f t="shared" si="10"/>
        <v>273.14100000000002</v>
      </c>
      <c r="G375" s="6">
        <f t="shared" si="11"/>
        <v>10461.300300000001</v>
      </c>
      <c r="AN375" s="6">
        <v>248.31</v>
      </c>
    </row>
    <row r="376" spans="1:40" x14ac:dyDescent="0.25">
      <c r="A376" s="6" t="s">
        <v>7626</v>
      </c>
      <c r="B376" s="6" t="s">
        <v>7627</v>
      </c>
      <c r="C376" s="7" t="s">
        <v>7628</v>
      </c>
      <c r="D376" s="6">
        <v>50</v>
      </c>
      <c r="E376" s="6" t="s">
        <v>6407</v>
      </c>
      <c r="F376" s="6">
        <f t="shared" si="10"/>
        <v>583.29700000000003</v>
      </c>
      <c r="G376" s="6">
        <f t="shared" si="11"/>
        <v>29164.850000000002</v>
      </c>
      <c r="AN376" s="6">
        <v>530.27</v>
      </c>
    </row>
    <row r="377" spans="1:40" x14ac:dyDescent="0.25">
      <c r="A377" s="6" t="s">
        <v>7629</v>
      </c>
      <c r="B377" s="6" t="s">
        <v>7630</v>
      </c>
      <c r="C377" s="7" t="s">
        <v>7631</v>
      </c>
      <c r="D377" s="6">
        <v>25</v>
      </c>
      <c r="E377" s="6" t="s">
        <v>6407</v>
      </c>
      <c r="F377" s="6">
        <f t="shared" si="10"/>
        <v>486.93700000000007</v>
      </c>
      <c r="G377" s="6">
        <f t="shared" si="11"/>
        <v>12173.425000000001</v>
      </c>
      <c r="AN377" s="6">
        <v>442.67</v>
      </c>
    </row>
    <row r="378" spans="1:40" x14ac:dyDescent="0.25">
      <c r="A378" s="6" t="s">
        <v>7632</v>
      </c>
      <c r="B378" s="6" t="s">
        <v>7633</v>
      </c>
      <c r="C378" s="7" t="s">
        <v>7634</v>
      </c>
      <c r="D378" s="6">
        <v>27</v>
      </c>
      <c r="E378" s="6" t="s">
        <v>1068</v>
      </c>
      <c r="F378" s="6">
        <f t="shared" si="10"/>
        <v>605</v>
      </c>
      <c r="G378" s="6">
        <f t="shared" si="11"/>
        <v>16335</v>
      </c>
      <c r="AN378" s="6">
        <v>550</v>
      </c>
    </row>
    <row r="379" spans="1:40" x14ac:dyDescent="0.25">
      <c r="A379" s="6" t="s">
        <v>7635</v>
      </c>
      <c r="B379" s="6" t="s">
        <v>7636</v>
      </c>
      <c r="C379" s="7" t="s">
        <v>7637</v>
      </c>
      <c r="D379" s="6">
        <v>15</v>
      </c>
      <c r="E379" s="6" t="s">
        <v>1068</v>
      </c>
      <c r="F379" s="6">
        <f t="shared" si="10"/>
        <v>221.26500000000001</v>
      </c>
      <c r="G379" s="6">
        <f t="shared" si="11"/>
        <v>3318.9750000000004</v>
      </c>
      <c r="AN379" s="6">
        <v>201.15</v>
      </c>
    </row>
    <row r="380" spans="1:40" x14ac:dyDescent="0.25">
      <c r="A380" s="6" t="s">
        <v>7638</v>
      </c>
      <c r="B380" s="6" t="s">
        <v>7639</v>
      </c>
      <c r="C380" s="7" t="s">
        <v>7640</v>
      </c>
      <c r="D380" s="6">
        <v>16</v>
      </c>
      <c r="E380" s="6" t="s">
        <v>1068</v>
      </c>
      <c r="F380" s="6">
        <f t="shared" si="10"/>
        <v>370.09500000000003</v>
      </c>
      <c r="G380" s="6">
        <f t="shared" si="11"/>
        <v>5921.52</v>
      </c>
      <c r="AN380" s="6">
        <v>336.45</v>
      </c>
    </row>
    <row r="381" spans="1:40" x14ac:dyDescent="0.25">
      <c r="A381" s="6" t="s">
        <v>7641</v>
      </c>
      <c r="B381" s="6" t="s">
        <v>7642</v>
      </c>
      <c r="C381" s="7" t="s">
        <v>7643</v>
      </c>
      <c r="D381" s="6">
        <v>16</v>
      </c>
      <c r="E381" s="6" t="s">
        <v>1068</v>
      </c>
      <c r="F381" s="6">
        <f t="shared" si="10"/>
        <v>315.524</v>
      </c>
      <c r="G381" s="6">
        <f t="shared" si="11"/>
        <v>5048.384</v>
      </c>
      <c r="AN381" s="6">
        <v>286.83999999999997</v>
      </c>
    </row>
    <row r="382" spans="1:40" x14ac:dyDescent="0.25">
      <c r="A382" s="6" t="s">
        <v>7644</v>
      </c>
      <c r="B382" s="6" t="s">
        <v>7645</v>
      </c>
      <c r="C382" s="7" t="s">
        <v>7646</v>
      </c>
      <c r="D382" s="6">
        <v>8</v>
      </c>
      <c r="E382" s="6" t="s">
        <v>1068</v>
      </c>
      <c r="F382" s="6">
        <f t="shared" si="10"/>
        <v>161.82100000000003</v>
      </c>
      <c r="G382" s="6">
        <f t="shared" si="11"/>
        <v>1294.5680000000002</v>
      </c>
      <c r="AN382" s="6">
        <v>147.11000000000001</v>
      </c>
    </row>
    <row r="383" spans="1:40" x14ac:dyDescent="0.25">
      <c r="A383" s="6" t="s">
        <v>7647</v>
      </c>
      <c r="B383" s="6" t="s">
        <v>7648</v>
      </c>
      <c r="C383" s="7" t="s">
        <v>7649</v>
      </c>
      <c r="D383" s="6">
        <v>9</v>
      </c>
      <c r="E383" s="6" t="s">
        <v>1068</v>
      </c>
      <c r="F383" s="6">
        <f t="shared" si="10"/>
        <v>5224.5930000000008</v>
      </c>
      <c r="G383" s="6">
        <f t="shared" si="11"/>
        <v>47021.337000000007</v>
      </c>
      <c r="AN383" s="6">
        <v>4749.63</v>
      </c>
    </row>
    <row r="384" spans="1:40" x14ac:dyDescent="0.25">
      <c r="A384" s="6" t="s">
        <v>7650</v>
      </c>
      <c r="B384" s="6" t="s">
        <v>7651</v>
      </c>
      <c r="C384" s="7" t="s">
        <v>7652</v>
      </c>
      <c r="D384" s="6">
        <v>99</v>
      </c>
      <c r="E384" s="6" t="s">
        <v>1068</v>
      </c>
      <c r="F384" s="6">
        <f t="shared" si="10"/>
        <v>246.14700000000002</v>
      </c>
      <c r="G384" s="6">
        <f t="shared" si="11"/>
        <v>24368.553000000004</v>
      </c>
      <c r="AN384" s="6">
        <v>223.77</v>
      </c>
    </row>
    <row r="385" spans="1:40" x14ac:dyDescent="0.25">
      <c r="A385" s="6" t="s">
        <v>7653</v>
      </c>
      <c r="B385" s="6" t="s">
        <v>7654</v>
      </c>
      <c r="C385" s="7" t="s">
        <v>7655</v>
      </c>
      <c r="D385" s="6">
        <v>4</v>
      </c>
      <c r="E385" s="6" t="s">
        <v>1068</v>
      </c>
      <c r="F385" s="6">
        <f t="shared" si="10"/>
        <v>74.58</v>
      </c>
      <c r="G385" s="6">
        <f t="shared" si="11"/>
        <v>298.32</v>
      </c>
      <c r="AN385" s="6">
        <v>67.8</v>
      </c>
    </row>
    <row r="386" spans="1:40" x14ac:dyDescent="0.25">
      <c r="A386" s="6" t="s">
        <v>7656</v>
      </c>
      <c r="B386" s="6" t="s">
        <v>7657</v>
      </c>
      <c r="C386" s="7" t="s">
        <v>7658</v>
      </c>
      <c r="D386" s="6">
        <v>4</v>
      </c>
      <c r="E386" s="6" t="s">
        <v>1068</v>
      </c>
      <c r="F386" s="6">
        <f t="shared" ref="F386:F449" si="12">PRODUCT(AN386,1.1)</f>
        <v>74.58</v>
      </c>
      <c r="G386" s="6">
        <f t="shared" si="11"/>
        <v>298.32</v>
      </c>
      <c r="AN386" s="6">
        <v>67.8</v>
      </c>
    </row>
    <row r="387" spans="1:40" x14ac:dyDescent="0.25">
      <c r="A387" s="6" t="s">
        <v>7659</v>
      </c>
      <c r="B387" s="6" t="s">
        <v>7660</v>
      </c>
      <c r="C387" s="7" t="s">
        <v>7661</v>
      </c>
      <c r="D387" s="6">
        <v>1</v>
      </c>
      <c r="E387" s="6" t="s">
        <v>1068</v>
      </c>
      <c r="F387" s="6">
        <f t="shared" si="12"/>
        <v>584.69399999999996</v>
      </c>
      <c r="G387" s="6">
        <f t="shared" si="11"/>
        <v>584.69399999999996</v>
      </c>
      <c r="AN387" s="6">
        <v>531.54</v>
      </c>
    </row>
    <row r="388" spans="1:40" x14ac:dyDescent="0.25">
      <c r="A388" s="6" t="s">
        <v>7662</v>
      </c>
      <c r="B388" s="6" t="s">
        <v>7663</v>
      </c>
      <c r="C388" s="7" t="s">
        <v>7664</v>
      </c>
      <c r="D388" s="6">
        <v>55</v>
      </c>
      <c r="E388" s="6" t="s">
        <v>1068</v>
      </c>
      <c r="F388" s="6">
        <f t="shared" si="12"/>
        <v>674.85</v>
      </c>
      <c r="G388" s="6">
        <f t="shared" ref="G388:G451" si="13">PRODUCT(D388,F388)</f>
        <v>37116.75</v>
      </c>
      <c r="AN388" s="6">
        <v>613.5</v>
      </c>
    </row>
    <row r="389" spans="1:40" x14ac:dyDescent="0.25">
      <c r="A389" s="6" t="s">
        <v>7665</v>
      </c>
      <c r="B389" s="6" t="s">
        <v>7666</v>
      </c>
      <c r="C389" s="7" t="s">
        <v>7667</v>
      </c>
      <c r="D389" s="6">
        <v>2</v>
      </c>
      <c r="E389" s="6" t="s">
        <v>1068</v>
      </c>
      <c r="F389" s="6">
        <f t="shared" si="12"/>
        <v>391.32500000000005</v>
      </c>
      <c r="G389" s="6">
        <f t="shared" si="13"/>
        <v>782.65000000000009</v>
      </c>
      <c r="AN389" s="6">
        <v>355.75</v>
      </c>
    </row>
    <row r="390" spans="1:40" x14ac:dyDescent="0.25">
      <c r="A390" s="6" t="s">
        <v>7668</v>
      </c>
      <c r="B390" s="6" t="s">
        <v>7669</v>
      </c>
      <c r="C390" s="7" t="s">
        <v>7670</v>
      </c>
      <c r="D390" s="6">
        <v>1</v>
      </c>
      <c r="E390" s="6" t="s">
        <v>1068</v>
      </c>
      <c r="F390" s="6">
        <f t="shared" si="12"/>
        <v>597.322</v>
      </c>
      <c r="G390" s="6">
        <f t="shared" si="13"/>
        <v>597.322</v>
      </c>
      <c r="AN390" s="6">
        <v>543.02</v>
      </c>
    </row>
    <row r="391" spans="1:40" x14ac:dyDescent="0.25">
      <c r="A391" s="6" t="s">
        <v>7671</v>
      </c>
      <c r="B391" s="6" t="s">
        <v>7672</v>
      </c>
      <c r="C391" s="7" t="s">
        <v>7673</v>
      </c>
      <c r="D391" s="6">
        <v>2</v>
      </c>
      <c r="E391" s="6" t="s">
        <v>1068</v>
      </c>
      <c r="F391" s="6">
        <f t="shared" si="12"/>
        <v>647.95500000000004</v>
      </c>
      <c r="G391" s="6">
        <f t="shared" si="13"/>
        <v>1295.9100000000001</v>
      </c>
      <c r="AN391" s="6">
        <v>589.04999999999995</v>
      </c>
    </row>
    <row r="392" spans="1:40" x14ac:dyDescent="0.25">
      <c r="A392" s="6" t="s">
        <v>7674</v>
      </c>
      <c r="B392" s="6" t="s">
        <v>7675</v>
      </c>
      <c r="C392" s="7" t="s">
        <v>7676</v>
      </c>
      <c r="D392" s="6">
        <v>3</v>
      </c>
      <c r="E392" s="6" t="s">
        <v>1068</v>
      </c>
      <c r="F392" s="6">
        <f t="shared" si="12"/>
        <v>584.06700000000012</v>
      </c>
      <c r="G392" s="6">
        <f t="shared" si="13"/>
        <v>1752.2010000000005</v>
      </c>
      <c r="AN392" s="6">
        <v>530.97</v>
      </c>
    </row>
    <row r="393" spans="1:40" x14ac:dyDescent="0.25">
      <c r="A393" s="6" t="s">
        <v>7677</v>
      </c>
      <c r="B393" s="6" t="s">
        <v>7678</v>
      </c>
      <c r="C393" s="7" t="s">
        <v>7679</v>
      </c>
      <c r="D393" s="6">
        <v>2</v>
      </c>
      <c r="E393" s="6" t="s">
        <v>1068</v>
      </c>
      <c r="F393" s="6">
        <f t="shared" si="12"/>
        <v>416.55900000000003</v>
      </c>
      <c r="G393" s="6">
        <f t="shared" si="13"/>
        <v>833.11800000000005</v>
      </c>
      <c r="AN393" s="6">
        <v>378.69</v>
      </c>
    </row>
    <row r="394" spans="1:40" x14ac:dyDescent="0.25">
      <c r="A394" s="6" t="s">
        <v>7680</v>
      </c>
      <c r="B394" s="6" t="s">
        <v>7681</v>
      </c>
      <c r="C394" s="7" t="s">
        <v>7682</v>
      </c>
      <c r="D394" s="6">
        <v>10</v>
      </c>
      <c r="E394" s="6" t="s">
        <v>1068</v>
      </c>
      <c r="F394" s="6">
        <f t="shared" si="12"/>
        <v>8.7010000000000005</v>
      </c>
      <c r="G394" s="6">
        <f t="shared" si="13"/>
        <v>87.01</v>
      </c>
      <c r="AN394" s="6">
        <v>7.91</v>
      </c>
    </row>
    <row r="395" spans="1:40" x14ac:dyDescent="0.25">
      <c r="A395" s="6" t="s">
        <v>7683</v>
      </c>
      <c r="B395" s="6" t="s">
        <v>7684</v>
      </c>
      <c r="C395" s="7" t="s">
        <v>7685</v>
      </c>
      <c r="D395" s="6">
        <v>24</v>
      </c>
      <c r="E395" s="6" t="s">
        <v>1068</v>
      </c>
      <c r="F395" s="6">
        <f t="shared" si="12"/>
        <v>7.051000000000001</v>
      </c>
      <c r="G395" s="6">
        <f t="shared" si="13"/>
        <v>169.22400000000002</v>
      </c>
      <c r="AN395" s="6">
        <v>6.41</v>
      </c>
    </row>
    <row r="396" spans="1:40" x14ac:dyDescent="0.25">
      <c r="A396" s="6" t="s">
        <v>7686</v>
      </c>
      <c r="B396" s="6" t="s">
        <v>7687</v>
      </c>
      <c r="C396" s="7" t="s">
        <v>7688</v>
      </c>
      <c r="D396" s="6">
        <v>4</v>
      </c>
      <c r="E396" s="6" t="s">
        <v>1068</v>
      </c>
      <c r="F396" s="6">
        <f t="shared" si="12"/>
        <v>1706.5840000000003</v>
      </c>
      <c r="G396" s="6">
        <f t="shared" si="13"/>
        <v>6826.3360000000011</v>
      </c>
      <c r="AN396" s="6">
        <v>1551.44</v>
      </c>
    </row>
    <row r="397" spans="1:40" x14ac:dyDescent="0.25">
      <c r="A397" s="6" t="s">
        <v>7689</v>
      </c>
      <c r="B397" s="6" t="s">
        <v>7690</v>
      </c>
      <c r="C397" s="7" t="s">
        <v>7691</v>
      </c>
      <c r="D397" s="6">
        <v>6</v>
      </c>
      <c r="E397" s="6" t="s">
        <v>1068</v>
      </c>
      <c r="F397" s="6">
        <f t="shared" si="12"/>
        <v>44.835999999999999</v>
      </c>
      <c r="G397" s="6">
        <f t="shared" si="13"/>
        <v>269.01599999999996</v>
      </c>
      <c r="AN397" s="6">
        <v>40.76</v>
      </c>
    </row>
    <row r="398" spans="1:40" x14ac:dyDescent="0.25">
      <c r="A398" s="6" t="s">
        <v>7692</v>
      </c>
      <c r="B398" s="6" t="s">
        <v>7693</v>
      </c>
      <c r="C398" s="7" t="s">
        <v>7694</v>
      </c>
      <c r="D398" s="6">
        <v>15</v>
      </c>
      <c r="E398" s="6" t="s">
        <v>1068</v>
      </c>
      <c r="F398" s="6">
        <f t="shared" si="12"/>
        <v>1627.835</v>
      </c>
      <c r="G398" s="6">
        <f t="shared" si="13"/>
        <v>24417.525000000001</v>
      </c>
      <c r="AN398" s="6">
        <v>1479.85</v>
      </c>
    </row>
    <row r="399" spans="1:40" x14ac:dyDescent="0.25">
      <c r="A399" s="6" t="s">
        <v>7695</v>
      </c>
      <c r="B399" s="6" t="s">
        <v>7696</v>
      </c>
      <c r="C399" s="7" t="s">
        <v>7697</v>
      </c>
      <c r="D399" s="6">
        <v>3</v>
      </c>
      <c r="E399" s="6" t="s">
        <v>1068</v>
      </c>
      <c r="F399" s="6">
        <f t="shared" si="12"/>
        <v>756.92100000000005</v>
      </c>
      <c r="G399" s="6">
        <f t="shared" si="13"/>
        <v>2270.7629999999999</v>
      </c>
      <c r="AN399" s="6">
        <v>688.11</v>
      </c>
    </row>
    <row r="400" spans="1:40" x14ac:dyDescent="0.25">
      <c r="A400" s="6" t="s">
        <v>7698</v>
      </c>
      <c r="B400" s="6" t="s">
        <v>7699</v>
      </c>
      <c r="C400" s="7" t="s">
        <v>7700</v>
      </c>
      <c r="D400" s="6">
        <v>5</v>
      </c>
      <c r="E400" s="6" t="s">
        <v>1068</v>
      </c>
      <c r="F400" s="6">
        <f t="shared" si="12"/>
        <v>348.38100000000003</v>
      </c>
      <c r="G400" s="6">
        <f t="shared" si="13"/>
        <v>1741.9050000000002</v>
      </c>
      <c r="AN400" s="6">
        <v>316.70999999999998</v>
      </c>
    </row>
    <row r="401" spans="1:40" x14ac:dyDescent="0.25">
      <c r="A401" s="6" t="s">
        <v>7701</v>
      </c>
      <c r="B401" s="6" t="s">
        <v>7702</v>
      </c>
      <c r="C401" s="7" t="s">
        <v>7703</v>
      </c>
      <c r="D401" s="6">
        <v>2</v>
      </c>
      <c r="E401" s="6" t="s">
        <v>1068</v>
      </c>
      <c r="F401" s="6">
        <f t="shared" si="12"/>
        <v>384.98900000000003</v>
      </c>
      <c r="G401" s="6">
        <f t="shared" si="13"/>
        <v>769.97800000000007</v>
      </c>
      <c r="AN401" s="6">
        <v>349.99</v>
      </c>
    </row>
    <row r="402" spans="1:40" x14ac:dyDescent="0.25">
      <c r="A402" s="6" t="s">
        <v>7704</v>
      </c>
      <c r="B402" s="6" t="s">
        <v>7705</v>
      </c>
      <c r="C402" s="7" t="s">
        <v>7706</v>
      </c>
      <c r="D402" s="6">
        <v>9</v>
      </c>
      <c r="E402" s="6" t="s">
        <v>6407</v>
      </c>
      <c r="F402" s="6">
        <f t="shared" si="12"/>
        <v>775.59900000000005</v>
      </c>
      <c r="G402" s="6">
        <f t="shared" si="13"/>
        <v>6980.3910000000005</v>
      </c>
      <c r="AN402" s="6">
        <v>705.09</v>
      </c>
    </row>
    <row r="403" spans="1:40" x14ac:dyDescent="0.25">
      <c r="A403" s="6" t="s">
        <v>7707</v>
      </c>
      <c r="B403" s="6" t="s">
        <v>7708</v>
      </c>
      <c r="C403" s="7" t="s">
        <v>7709</v>
      </c>
      <c r="D403" s="6">
        <v>3</v>
      </c>
      <c r="E403" s="6" t="s">
        <v>1068</v>
      </c>
      <c r="F403" s="6">
        <f t="shared" si="12"/>
        <v>1993.4640000000002</v>
      </c>
      <c r="G403" s="6">
        <f t="shared" si="13"/>
        <v>5980.3920000000007</v>
      </c>
      <c r="AN403" s="6">
        <v>1812.24</v>
      </c>
    </row>
    <row r="404" spans="1:40" x14ac:dyDescent="0.25">
      <c r="A404" s="6" t="s">
        <v>7710</v>
      </c>
      <c r="B404" s="6" t="s">
        <v>7711</v>
      </c>
      <c r="C404" s="7" t="s">
        <v>7712</v>
      </c>
      <c r="D404" s="6">
        <v>8</v>
      </c>
      <c r="E404" s="6" t="s">
        <v>1068</v>
      </c>
      <c r="F404" s="6">
        <f t="shared" si="12"/>
        <v>470.08500000000004</v>
      </c>
      <c r="G404" s="6">
        <f t="shared" si="13"/>
        <v>3760.6800000000003</v>
      </c>
      <c r="AN404" s="6">
        <v>427.35</v>
      </c>
    </row>
    <row r="405" spans="1:40" x14ac:dyDescent="0.25">
      <c r="A405" s="6" t="s">
        <v>7713</v>
      </c>
      <c r="B405" s="6" t="s">
        <v>7714</v>
      </c>
      <c r="C405" s="7" t="s">
        <v>7715</v>
      </c>
      <c r="D405" s="6">
        <v>1</v>
      </c>
      <c r="E405" s="6" t="s">
        <v>1068</v>
      </c>
      <c r="F405" s="6">
        <f t="shared" si="12"/>
        <v>654.72000000000014</v>
      </c>
      <c r="G405" s="6">
        <f t="shared" si="13"/>
        <v>654.72000000000014</v>
      </c>
      <c r="AN405" s="6">
        <v>595.20000000000005</v>
      </c>
    </row>
    <row r="406" spans="1:40" x14ac:dyDescent="0.25">
      <c r="A406" s="6" t="s">
        <v>7716</v>
      </c>
      <c r="B406" s="6" t="s">
        <v>7717</v>
      </c>
      <c r="C406" s="7" t="s">
        <v>7718</v>
      </c>
      <c r="D406" s="6">
        <v>97</v>
      </c>
      <c r="E406" s="6" t="s">
        <v>1068</v>
      </c>
      <c r="F406" s="6">
        <f t="shared" si="12"/>
        <v>193.96300000000002</v>
      </c>
      <c r="G406" s="6">
        <f t="shared" si="13"/>
        <v>18814.411000000004</v>
      </c>
      <c r="AN406" s="6">
        <v>176.33</v>
      </c>
    </row>
    <row r="407" spans="1:40" x14ac:dyDescent="0.25">
      <c r="A407" s="6" t="s">
        <v>7719</v>
      </c>
      <c r="B407" s="6" t="s">
        <v>7720</v>
      </c>
      <c r="C407" s="7" t="s">
        <v>7721</v>
      </c>
      <c r="D407" s="6">
        <v>75</v>
      </c>
      <c r="E407" s="6" t="s">
        <v>1078</v>
      </c>
      <c r="F407" s="6">
        <f t="shared" si="12"/>
        <v>249.72200000000004</v>
      </c>
      <c r="G407" s="6">
        <f t="shared" si="13"/>
        <v>18729.150000000001</v>
      </c>
      <c r="AN407" s="6">
        <v>227.02</v>
      </c>
    </row>
    <row r="408" spans="1:40" x14ac:dyDescent="0.25">
      <c r="A408" s="6" t="s">
        <v>7722</v>
      </c>
      <c r="B408" s="6" t="s">
        <v>7723</v>
      </c>
      <c r="C408" s="7" t="s">
        <v>7724</v>
      </c>
      <c r="D408" s="6">
        <v>78</v>
      </c>
      <c r="E408" s="6" t="s">
        <v>1078</v>
      </c>
      <c r="F408" s="6">
        <f t="shared" si="12"/>
        <v>58.08</v>
      </c>
      <c r="G408" s="6">
        <f t="shared" si="13"/>
        <v>4530.24</v>
      </c>
      <c r="AN408" s="6">
        <v>52.8</v>
      </c>
    </row>
    <row r="409" spans="1:40" x14ac:dyDescent="0.25">
      <c r="A409" s="6" t="s">
        <v>7725</v>
      </c>
      <c r="B409" s="6" t="s">
        <v>7726</v>
      </c>
      <c r="C409" s="7" t="s">
        <v>7727</v>
      </c>
      <c r="D409" s="6">
        <v>38</v>
      </c>
      <c r="E409" s="6" t="s">
        <v>1078</v>
      </c>
      <c r="F409" s="6">
        <f t="shared" si="12"/>
        <v>60.775000000000006</v>
      </c>
      <c r="G409" s="6">
        <f t="shared" si="13"/>
        <v>2309.4500000000003</v>
      </c>
      <c r="AN409" s="6">
        <v>55.25</v>
      </c>
    </row>
    <row r="410" spans="1:40" x14ac:dyDescent="0.25">
      <c r="A410" s="6" t="s">
        <v>7728</v>
      </c>
      <c r="B410" s="6" t="s">
        <v>7729</v>
      </c>
      <c r="C410" s="7" t="s">
        <v>7730</v>
      </c>
      <c r="D410" s="6">
        <v>100</v>
      </c>
      <c r="E410" s="6" t="s">
        <v>1078</v>
      </c>
      <c r="F410" s="6">
        <f t="shared" si="12"/>
        <v>49.06</v>
      </c>
      <c r="G410" s="6">
        <f t="shared" si="13"/>
        <v>4906</v>
      </c>
      <c r="AN410" s="6">
        <v>44.6</v>
      </c>
    </row>
    <row r="411" spans="1:40" x14ac:dyDescent="0.25">
      <c r="A411" s="6" t="s">
        <v>7731</v>
      </c>
      <c r="B411" s="6" t="s">
        <v>7732</v>
      </c>
      <c r="C411" s="7" t="s">
        <v>7733</v>
      </c>
      <c r="D411" s="6">
        <v>16</v>
      </c>
      <c r="E411" s="6" t="s">
        <v>1078</v>
      </c>
      <c r="F411" s="6">
        <f t="shared" si="12"/>
        <v>70.89500000000001</v>
      </c>
      <c r="G411" s="6">
        <f t="shared" si="13"/>
        <v>1134.3200000000002</v>
      </c>
      <c r="AN411" s="6">
        <v>64.45</v>
      </c>
    </row>
    <row r="412" spans="1:40" x14ac:dyDescent="0.25">
      <c r="A412" s="6" t="s">
        <v>7734</v>
      </c>
      <c r="B412" s="6" t="s">
        <v>7735</v>
      </c>
      <c r="C412" s="7" t="s">
        <v>7736</v>
      </c>
      <c r="D412" s="6">
        <v>48</v>
      </c>
      <c r="E412" s="6" t="s">
        <v>1078</v>
      </c>
      <c r="F412" s="6">
        <f t="shared" si="12"/>
        <v>32.109000000000002</v>
      </c>
      <c r="G412" s="6">
        <f t="shared" si="13"/>
        <v>1541.232</v>
      </c>
      <c r="AN412" s="6">
        <v>29.19</v>
      </c>
    </row>
    <row r="413" spans="1:40" x14ac:dyDescent="0.25">
      <c r="A413" s="6" t="s">
        <v>7737</v>
      </c>
      <c r="B413" s="6" t="s">
        <v>7738</v>
      </c>
      <c r="C413" s="7" t="s">
        <v>7739</v>
      </c>
      <c r="D413" s="6">
        <v>1</v>
      </c>
      <c r="E413" s="6" t="s">
        <v>1068</v>
      </c>
      <c r="F413" s="6">
        <f t="shared" si="12"/>
        <v>96.954000000000008</v>
      </c>
      <c r="G413" s="6">
        <f t="shared" si="13"/>
        <v>96.954000000000008</v>
      </c>
      <c r="AN413" s="6">
        <v>88.14</v>
      </c>
    </row>
    <row r="414" spans="1:40" x14ac:dyDescent="0.25">
      <c r="A414" s="6" t="s">
        <v>7740</v>
      </c>
      <c r="B414" s="6" t="s">
        <v>7741</v>
      </c>
      <c r="C414" s="7" t="s">
        <v>7742</v>
      </c>
      <c r="D414" s="6">
        <v>3</v>
      </c>
      <c r="E414" s="6" t="s">
        <v>1068</v>
      </c>
      <c r="F414" s="6">
        <f t="shared" si="12"/>
        <v>3338.4670000000001</v>
      </c>
      <c r="G414" s="6">
        <f t="shared" si="13"/>
        <v>10015.401</v>
      </c>
      <c r="AN414" s="6">
        <v>3034.97</v>
      </c>
    </row>
    <row r="415" spans="1:40" x14ac:dyDescent="0.25">
      <c r="A415" s="6" t="s">
        <v>7743</v>
      </c>
      <c r="B415" s="6" t="s">
        <v>7744</v>
      </c>
      <c r="C415" s="7" t="s">
        <v>7745</v>
      </c>
      <c r="D415" s="6">
        <v>1</v>
      </c>
      <c r="E415" s="6" t="s">
        <v>1068</v>
      </c>
      <c r="F415" s="6">
        <f t="shared" si="12"/>
        <v>430.39699999999999</v>
      </c>
      <c r="G415" s="6">
        <f t="shared" si="13"/>
        <v>430.39699999999999</v>
      </c>
      <c r="AN415" s="6">
        <v>391.27</v>
      </c>
    </row>
    <row r="416" spans="1:40" x14ac:dyDescent="0.25">
      <c r="A416" s="6" t="s">
        <v>7746</v>
      </c>
      <c r="B416" s="6" t="s">
        <v>7747</v>
      </c>
      <c r="C416" s="7" t="s">
        <v>7748</v>
      </c>
      <c r="D416" s="6">
        <v>3</v>
      </c>
      <c r="E416" s="6" t="s">
        <v>1068</v>
      </c>
      <c r="F416" s="6">
        <f t="shared" si="12"/>
        <v>55.187000000000005</v>
      </c>
      <c r="G416" s="6">
        <f t="shared" si="13"/>
        <v>165.56100000000001</v>
      </c>
      <c r="AN416" s="6">
        <v>50.17</v>
      </c>
    </row>
    <row r="417" spans="1:40" x14ac:dyDescent="0.25">
      <c r="A417" s="6" t="s">
        <v>7749</v>
      </c>
      <c r="B417" s="6" t="s">
        <v>7750</v>
      </c>
      <c r="C417" s="7" t="s">
        <v>7751</v>
      </c>
      <c r="D417" s="6">
        <v>1</v>
      </c>
      <c r="E417" s="6" t="s">
        <v>1068</v>
      </c>
      <c r="F417" s="6">
        <f t="shared" si="12"/>
        <v>550.37400000000002</v>
      </c>
      <c r="G417" s="6">
        <f t="shared" si="13"/>
        <v>550.37400000000002</v>
      </c>
      <c r="AN417" s="6">
        <v>500.34</v>
      </c>
    </row>
    <row r="418" spans="1:40" x14ac:dyDescent="0.25">
      <c r="A418" s="6" t="s">
        <v>7752</v>
      </c>
      <c r="B418" s="6" t="s">
        <v>7753</v>
      </c>
      <c r="C418" s="7" t="s">
        <v>7754</v>
      </c>
      <c r="D418" s="6">
        <v>2</v>
      </c>
      <c r="E418" s="6" t="s">
        <v>1068</v>
      </c>
      <c r="F418" s="6">
        <f t="shared" si="12"/>
        <v>2374.3940000000002</v>
      </c>
      <c r="G418" s="6">
        <f t="shared" si="13"/>
        <v>4748.7880000000005</v>
      </c>
      <c r="AN418" s="6">
        <v>2158.54</v>
      </c>
    </row>
    <row r="419" spans="1:40" x14ac:dyDescent="0.25">
      <c r="A419" s="6" t="s">
        <v>7755</v>
      </c>
      <c r="B419" s="6" t="s">
        <v>7756</v>
      </c>
      <c r="C419" s="7" t="s">
        <v>7757</v>
      </c>
      <c r="D419" s="6">
        <v>45</v>
      </c>
      <c r="E419" s="6" t="s">
        <v>1068</v>
      </c>
      <c r="F419" s="6">
        <f t="shared" si="12"/>
        <v>90.948000000000022</v>
      </c>
      <c r="G419" s="6">
        <f t="shared" si="13"/>
        <v>4092.6600000000008</v>
      </c>
      <c r="AN419" s="6">
        <v>82.68</v>
      </c>
    </row>
    <row r="420" spans="1:40" x14ac:dyDescent="0.25">
      <c r="A420" s="6" t="s">
        <v>7758</v>
      </c>
      <c r="B420" s="6" t="s">
        <v>7759</v>
      </c>
      <c r="C420" s="7" t="s">
        <v>7760</v>
      </c>
      <c r="D420" s="6">
        <v>3</v>
      </c>
      <c r="E420" s="6" t="s">
        <v>1068</v>
      </c>
      <c r="F420" s="6">
        <f t="shared" si="12"/>
        <v>7834.398000000001</v>
      </c>
      <c r="G420" s="6">
        <f t="shared" si="13"/>
        <v>23503.194000000003</v>
      </c>
      <c r="AN420" s="6">
        <v>7122.18</v>
      </c>
    </row>
    <row r="421" spans="1:40" x14ac:dyDescent="0.25">
      <c r="A421" s="6" t="s">
        <v>7761</v>
      </c>
      <c r="B421" s="6" t="s">
        <v>7762</v>
      </c>
      <c r="C421" s="7" t="s">
        <v>7763</v>
      </c>
      <c r="D421" s="6">
        <v>34</v>
      </c>
      <c r="E421" s="6" t="s">
        <v>1068</v>
      </c>
      <c r="F421" s="6">
        <f t="shared" si="12"/>
        <v>332.34300000000002</v>
      </c>
      <c r="G421" s="6">
        <f t="shared" si="13"/>
        <v>11299.662</v>
      </c>
      <c r="AN421" s="6">
        <v>302.13</v>
      </c>
    </row>
    <row r="422" spans="1:40" x14ac:dyDescent="0.25">
      <c r="A422" s="6" t="s">
        <v>7764</v>
      </c>
      <c r="B422" s="6" t="s">
        <v>7765</v>
      </c>
      <c r="C422" s="7" t="s">
        <v>7766</v>
      </c>
      <c r="D422" s="6">
        <v>33</v>
      </c>
      <c r="E422" s="6" t="s">
        <v>1068</v>
      </c>
      <c r="F422" s="6">
        <f t="shared" si="12"/>
        <v>605.26400000000001</v>
      </c>
      <c r="G422" s="6">
        <f t="shared" si="13"/>
        <v>19973.712</v>
      </c>
      <c r="AN422" s="6">
        <v>550.24</v>
      </c>
    </row>
    <row r="423" spans="1:40" x14ac:dyDescent="0.25">
      <c r="A423" s="6" t="s">
        <v>7767</v>
      </c>
      <c r="B423" s="6" t="s">
        <v>7768</v>
      </c>
      <c r="C423" s="7" t="s">
        <v>7769</v>
      </c>
      <c r="D423" s="6">
        <v>1</v>
      </c>
      <c r="E423" s="6" t="s">
        <v>1068</v>
      </c>
      <c r="F423" s="6">
        <f t="shared" si="12"/>
        <v>1191.124</v>
      </c>
      <c r="G423" s="6">
        <f t="shared" si="13"/>
        <v>1191.124</v>
      </c>
      <c r="AN423" s="6">
        <v>1082.8399999999999</v>
      </c>
    </row>
    <row r="424" spans="1:40" x14ac:dyDescent="0.25">
      <c r="A424" s="6" t="s">
        <v>7770</v>
      </c>
      <c r="B424" s="6" t="s">
        <v>7771</v>
      </c>
      <c r="C424" s="7" t="s">
        <v>7772</v>
      </c>
      <c r="D424" s="6">
        <v>8</v>
      </c>
      <c r="E424" s="6" t="s">
        <v>1068</v>
      </c>
      <c r="F424" s="6">
        <f t="shared" si="12"/>
        <v>29.810000000000002</v>
      </c>
      <c r="G424" s="6">
        <f t="shared" si="13"/>
        <v>238.48000000000002</v>
      </c>
      <c r="AN424" s="6">
        <v>27.1</v>
      </c>
    </row>
    <row r="425" spans="1:40" x14ac:dyDescent="0.25">
      <c r="A425" s="6" t="s">
        <v>7773</v>
      </c>
      <c r="B425" s="6" t="s">
        <v>7774</v>
      </c>
      <c r="C425" s="7" t="s">
        <v>7775</v>
      </c>
      <c r="D425" s="6">
        <v>2</v>
      </c>
      <c r="E425" s="6" t="s">
        <v>1068</v>
      </c>
      <c r="F425" s="6">
        <f t="shared" si="12"/>
        <v>317.47100000000006</v>
      </c>
      <c r="G425" s="6">
        <f t="shared" si="13"/>
        <v>634.94200000000012</v>
      </c>
      <c r="AN425" s="6">
        <v>288.61</v>
      </c>
    </row>
    <row r="426" spans="1:40" x14ac:dyDescent="0.25">
      <c r="A426" s="6" t="s">
        <v>7776</v>
      </c>
      <c r="B426" s="6" t="s">
        <v>7777</v>
      </c>
      <c r="C426" s="7" t="s">
        <v>7778</v>
      </c>
      <c r="D426" s="6">
        <v>1</v>
      </c>
      <c r="E426" s="6" t="s">
        <v>1068</v>
      </c>
      <c r="F426" s="6">
        <f t="shared" si="12"/>
        <v>567.42400000000009</v>
      </c>
      <c r="G426" s="6">
        <f t="shared" si="13"/>
        <v>567.42400000000009</v>
      </c>
      <c r="AN426" s="6">
        <v>515.84</v>
      </c>
    </row>
    <row r="427" spans="1:40" x14ac:dyDescent="0.25">
      <c r="A427" s="6" t="s">
        <v>7779</v>
      </c>
      <c r="B427" s="6" t="s">
        <v>7780</v>
      </c>
      <c r="C427" s="7" t="s">
        <v>7781</v>
      </c>
      <c r="D427" s="6">
        <v>15</v>
      </c>
      <c r="E427" s="6" t="s">
        <v>7782</v>
      </c>
      <c r="F427" s="6">
        <f t="shared" si="12"/>
        <v>238.85400000000001</v>
      </c>
      <c r="G427" s="6">
        <f t="shared" si="13"/>
        <v>3582.8100000000004</v>
      </c>
      <c r="AN427" s="6">
        <v>217.14</v>
      </c>
    </row>
    <row r="428" spans="1:40" x14ac:dyDescent="0.25">
      <c r="A428" s="6" t="s">
        <v>7783</v>
      </c>
      <c r="B428" s="6" t="s">
        <v>7784</v>
      </c>
      <c r="C428" s="7" t="s">
        <v>7785</v>
      </c>
      <c r="D428" s="6">
        <v>6</v>
      </c>
      <c r="E428" s="6" t="s">
        <v>1068</v>
      </c>
      <c r="F428" s="6">
        <f t="shared" si="12"/>
        <v>262.95500000000004</v>
      </c>
      <c r="G428" s="6">
        <f t="shared" si="13"/>
        <v>1577.7300000000002</v>
      </c>
      <c r="AN428" s="6">
        <v>239.05</v>
      </c>
    </row>
    <row r="429" spans="1:40" x14ac:dyDescent="0.25">
      <c r="A429" s="6" t="s">
        <v>7786</v>
      </c>
      <c r="B429" s="6" t="s">
        <v>7787</v>
      </c>
      <c r="C429" s="7" t="s">
        <v>7788</v>
      </c>
      <c r="D429" s="6">
        <v>22</v>
      </c>
      <c r="E429" s="6" t="s">
        <v>1068</v>
      </c>
      <c r="F429" s="6">
        <f t="shared" si="12"/>
        <v>220.30800000000002</v>
      </c>
      <c r="G429" s="6">
        <f t="shared" si="13"/>
        <v>4846.7760000000007</v>
      </c>
      <c r="AN429" s="6">
        <v>200.28</v>
      </c>
    </row>
    <row r="430" spans="1:40" x14ac:dyDescent="0.25">
      <c r="A430" s="6" t="s">
        <v>7789</v>
      </c>
      <c r="B430" s="6" t="s">
        <v>7790</v>
      </c>
      <c r="C430" s="7" t="s">
        <v>7791</v>
      </c>
      <c r="D430" s="6">
        <v>211</v>
      </c>
      <c r="E430" s="6" t="s">
        <v>1068</v>
      </c>
      <c r="F430" s="6">
        <f t="shared" si="12"/>
        <v>26.862000000000005</v>
      </c>
      <c r="G430" s="6">
        <f t="shared" si="13"/>
        <v>5667.8820000000014</v>
      </c>
      <c r="AN430" s="6">
        <v>24.42</v>
      </c>
    </row>
    <row r="431" spans="1:40" x14ac:dyDescent="0.25">
      <c r="A431" s="6" t="s">
        <v>7792</v>
      </c>
      <c r="B431" s="6" t="s">
        <v>7793</v>
      </c>
      <c r="C431" s="7" t="s">
        <v>7794</v>
      </c>
      <c r="D431" s="6">
        <v>4</v>
      </c>
      <c r="E431" s="6" t="s">
        <v>1068</v>
      </c>
      <c r="F431" s="6">
        <f t="shared" si="12"/>
        <v>1012.0000000000001</v>
      </c>
      <c r="G431" s="6">
        <f t="shared" si="13"/>
        <v>4048.0000000000005</v>
      </c>
      <c r="AN431" s="6">
        <v>920</v>
      </c>
    </row>
    <row r="432" spans="1:40" x14ac:dyDescent="0.25">
      <c r="A432" s="6" t="s">
        <v>7795</v>
      </c>
      <c r="B432" s="6" t="s">
        <v>7796</v>
      </c>
      <c r="C432" s="7" t="s">
        <v>7797</v>
      </c>
      <c r="D432" s="6">
        <v>200</v>
      </c>
      <c r="E432" s="6" t="s">
        <v>1068</v>
      </c>
      <c r="F432" s="6">
        <f t="shared" si="12"/>
        <v>2.7390000000000003</v>
      </c>
      <c r="G432" s="6">
        <f t="shared" si="13"/>
        <v>547.80000000000007</v>
      </c>
      <c r="AN432" s="6">
        <v>2.4900000000000002</v>
      </c>
    </row>
    <row r="433" spans="1:40" x14ac:dyDescent="0.25">
      <c r="A433" s="6" t="s">
        <v>7798</v>
      </c>
      <c r="B433" s="6" t="s">
        <v>7799</v>
      </c>
      <c r="C433" s="7" t="s">
        <v>7800</v>
      </c>
      <c r="D433" s="6">
        <v>200</v>
      </c>
      <c r="E433" s="6" t="s">
        <v>1068</v>
      </c>
      <c r="F433" s="6">
        <f t="shared" si="12"/>
        <v>3.6520000000000001</v>
      </c>
      <c r="G433" s="6">
        <f t="shared" si="13"/>
        <v>730.4</v>
      </c>
      <c r="AN433" s="6">
        <v>3.32</v>
      </c>
    </row>
    <row r="434" spans="1:40" x14ac:dyDescent="0.25">
      <c r="A434" s="6" t="s">
        <v>7801</v>
      </c>
      <c r="B434" s="6" t="s">
        <v>7802</v>
      </c>
      <c r="C434" s="7" t="s">
        <v>7803</v>
      </c>
      <c r="D434" s="6">
        <v>1</v>
      </c>
      <c r="E434" s="6" t="s">
        <v>1068</v>
      </c>
      <c r="F434" s="6">
        <f t="shared" si="12"/>
        <v>713.85600000000011</v>
      </c>
      <c r="G434" s="6">
        <f t="shared" si="13"/>
        <v>713.85600000000011</v>
      </c>
      <c r="AN434" s="6">
        <v>648.96</v>
      </c>
    </row>
    <row r="435" spans="1:40" x14ac:dyDescent="0.25">
      <c r="A435" s="6" t="s">
        <v>7804</v>
      </c>
      <c r="B435" s="6" t="s">
        <v>7805</v>
      </c>
      <c r="C435" s="7" t="s">
        <v>7806</v>
      </c>
      <c r="D435" s="6">
        <v>6</v>
      </c>
      <c r="E435" s="6" t="s">
        <v>1068</v>
      </c>
      <c r="F435" s="6">
        <f t="shared" si="12"/>
        <v>1690.8980000000001</v>
      </c>
      <c r="G435" s="6">
        <f t="shared" si="13"/>
        <v>10145.388000000001</v>
      </c>
      <c r="AN435" s="6">
        <v>1537.18</v>
      </c>
    </row>
    <row r="436" spans="1:40" x14ac:dyDescent="0.25">
      <c r="A436" s="6" t="s">
        <v>7807</v>
      </c>
      <c r="B436" s="6" t="s">
        <v>7808</v>
      </c>
      <c r="C436" s="7" t="s">
        <v>7809</v>
      </c>
      <c r="D436" s="6">
        <v>4</v>
      </c>
      <c r="E436" s="6" t="s">
        <v>1068</v>
      </c>
      <c r="F436" s="6">
        <f t="shared" si="12"/>
        <v>961.00400000000002</v>
      </c>
      <c r="G436" s="6">
        <f t="shared" si="13"/>
        <v>3844.0160000000001</v>
      </c>
      <c r="AN436" s="6">
        <v>873.64</v>
      </c>
    </row>
    <row r="437" spans="1:40" x14ac:dyDescent="0.25">
      <c r="A437" s="6" t="s">
        <v>7810</v>
      </c>
      <c r="B437" s="6" t="s">
        <v>7811</v>
      </c>
      <c r="C437" s="7" t="s">
        <v>7812</v>
      </c>
      <c r="D437" s="6">
        <v>2</v>
      </c>
      <c r="E437" s="6" t="s">
        <v>1068</v>
      </c>
      <c r="F437" s="6">
        <f t="shared" si="12"/>
        <v>1458.3910000000001</v>
      </c>
      <c r="G437" s="6">
        <f t="shared" si="13"/>
        <v>2916.7820000000002</v>
      </c>
      <c r="AN437" s="6">
        <v>1325.81</v>
      </c>
    </row>
    <row r="438" spans="1:40" x14ac:dyDescent="0.25">
      <c r="A438" s="6" t="s">
        <v>7813</v>
      </c>
      <c r="B438" s="6" t="s">
        <v>7814</v>
      </c>
      <c r="C438" s="7" t="s">
        <v>7815</v>
      </c>
      <c r="D438" s="6">
        <v>1</v>
      </c>
      <c r="E438" s="6" t="s">
        <v>1370</v>
      </c>
      <c r="F438" s="6">
        <f t="shared" si="12"/>
        <v>0</v>
      </c>
      <c r="G438" s="6">
        <f t="shared" si="13"/>
        <v>0</v>
      </c>
      <c r="AN438" s="6">
        <v>0</v>
      </c>
    </row>
    <row r="439" spans="1:40" x14ac:dyDescent="0.25">
      <c r="A439" s="6" t="s">
        <v>7816</v>
      </c>
      <c r="B439" s="6" t="s">
        <v>7817</v>
      </c>
      <c r="C439" s="7" t="s">
        <v>7818</v>
      </c>
      <c r="D439" s="6">
        <v>7</v>
      </c>
      <c r="E439" s="6" t="s">
        <v>1068</v>
      </c>
      <c r="F439" s="6">
        <f t="shared" si="12"/>
        <v>196.16300000000004</v>
      </c>
      <c r="G439" s="6">
        <f t="shared" si="13"/>
        <v>1373.1410000000003</v>
      </c>
      <c r="AN439" s="6">
        <v>178.33</v>
      </c>
    </row>
    <row r="440" spans="1:40" x14ac:dyDescent="0.25">
      <c r="A440" s="6" t="s">
        <v>7819</v>
      </c>
      <c r="B440" s="6" t="s">
        <v>7820</v>
      </c>
      <c r="C440" s="7" t="s">
        <v>7821</v>
      </c>
      <c r="D440" s="6">
        <v>3</v>
      </c>
      <c r="E440" s="6" t="s">
        <v>1068</v>
      </c>
      <c r="F440" s="6">
        <f t="shared" si="12"/>
        <v>883.1350000000001</v>
      </c>
      <c r="G440" s="6">
        <f t="shared" si="13"/>
        <v>2649.4050000000002</v>
      </c>
      <c r="AN440" s="6">
        <v>802.85</v>
      </c>
    </row>
    <row r="441" spans="1:40" x14ac:dyDescent="0.25">
      <c r="A441" s="6" t="s">
        <v>7822</v>
      </c>
      <c r="B441" s="6" t="s">
        <v>7823</v>
      </c>
      <c r="C441" s="7" t="s">
        <v>7824</v>
      </c>
      <c r="D441" s="6">
        <v>90</v>
      </c>
      <c r="E441" s="6" t="s">
        <v>1068</v>
      </c>
      <c r="F441" s="6">
        <f t="shared" si="12"/>
        <v>26.092000000000002</v>
      </c>
      <c r="G441" s="6">
        <f t="shared" si="13"/>
        <v>2348.2800000000002</v>
      </c>
      <c r="AN441" s="6">
        <v>23.72</v>
      </c>
    </row>
    <row r="442" spans="1:40" x14ac:dyDescent="0.25">
      <c r="A442" s="6" t="s">
        <v>7825</v>
      </c>
      <c r="B442" s="6" t="s">
        <v>7826</v>
      </c>
      <c r="C442" s="7" t="s">
        <v>7827</v>
      </c>
      <c r="D442" s="6">
        <v>4</v>
      </c>
      <c r="E442" s="6" t="s">
        <v>1068</v>
      </c>
      <c r="F442" s="6">
        <f t="shared" si="12"/>
        <v>70.466000000000008</v>
      </c>
      <c r="G442" s="6">
        <f t="shared" si="13"/>
        <v>281.86400000000003</v>
      </c>
      <c r="AN442" s="6">
        <v>64.06</v>
      </c>
    </row>
    <row r="443" spans="1:40" x14ac:dyDescent="0.25">
      <c r="A443" s="6" t="s">
        <v>7828</v>
      </c>
      <c r="B443" s="6" t="s">
        <v>7829</v>
      </c>
      <c r="C443" s="7" t="s">
        <v>7830</v>
      </c>
      <c r="D443" s="6">
        <v>1126</v>
      </c>
      <c r="E443" s="6" t="s">
        <v>1068</v>
      </c>
      <c r="F443" s="6">
        <f t="shared" si="12"/>
        <v>0.92400000000000004</v>
      </c>
      <c r="G443" s="6">
        <f t="shared" si="13"/>
        <v>1040.424</v>
      </c>
      <c r="AN443" s="6">
        <v>0.84</v>
      </c>
    </row>
    <row r="444" spans="1:40" x14ac:dyDescent="0.25">
      <c r="A444" s="6" t="s">
        <v>7831</v>
      </c>
      <c r="B444" s="6" t="s">
        <v>7832</v>
      </c>
      <c r="C444" s="7" t="s">
        <v>7833</v>
      </c>
      <c r="D444" s="6">
        <v>104</v>
      </c>
      <c r="E444" s="6" t="s">
        <v>1068</v>
      </c>
      <c r="F444" s="6">
        <f t="shared" si="12"/>
        <v>0.70400000000000007</v>
      </c>
      <c r="G444" s="6">
        <f t="shared" si="13"/>
        <v>73.216000000000008</v>
      </c>
      <c r="AN444" s="6">
        <v>0.64</v>
      </c>
    </row>
    <row r="445" spans="1:40" x14ac:dyDescent="0.25">
      <c r="A445" s="6" t="s">
        <v>7834</v>
      </c>
      <c r="B445" s="6" t="s">
        <v>7835</v>
      </c>
      <c r="C445" s="7" t="s">
        <v>7836</v>
      </c>
      <c r="D445" s="6">
        <v>362</v>
      </c>
      <c r="E445" s="6" t="s">
        <v>1068</v>
      </c>
      <c r="F445" s="6">
        <f t="shared" si="12"/>
        <v>886.99600000000009</v>
      </c>
      <c r="G445" s="6">
        <f t="shared" si="13"/>
        <v>321092.55200000003</v>
      </c>
      <c r="AN445" s="6">
        <v>806.36</v>
      </c>
    </row>
    <row r="446" spans="1:40" x14ac:dyDescent="0.25">
      <c r="A446" s="6" t="s">
        <v>7837</v>
      </c>
      <c r="B446" s="6" t="s">
        <v>7838</v>
      </c>
      <c r="C446" s="7" t="s">
        <v>7839</v>
      </c>
      <c r="D446" s="6">
        <v>165</v>
      </c>
      <c r="E446" s="6" t="s">
        <v>1068</v>
      </c>
      <c r="F446" s="6">
        <f t="shared" si="12"/>
        <v>1142.4380000000001</v>
      </c>
      <c r="G446" s="6">
        <f t="shared" si="13"/>
        <v>188502.27000000002</v>
      </c>
      <c r="AN446" s="6">
        <v>1038.58</v>
      </c>
    </row>
    <row r="447" spans="1:40" x14ac:dyDescent="0.25">
      <c r="A447" s="6" t="s">
        <v>7840</v>
      </c>
      <c r="B447" s="6" t="s">
        <v>7841</v>
      </c>
      <c r="C447" s="7" t="s">
        <v>7842</v>
      </c>
      <c r="D447" s="6">
        <v>141</v>
      </c>
      <c r="E447" s="6" t="s">
        <v>1068</v>
      </c>
      <c r="F447" s="6">
        <f t="shared" si="12"/>
        <v>1120.4930000000002</v>
      </c>
      <c r="G447" s="6">
        <f t="shared" si="13"/>
        <v>157989.51300000004</v>
      </c>
      <c r="AN447" s="6">
        <v>1018.63</v>
      </c>
    </row>
    <row r="448" spans="1:40" x14ac:dyDescent="0.25">
      <c r="A448" s="6" t="s">
        <v>7843</v>
      </c>
      <c r="B448" s="6" t="s">
        <v>7844</v>
      </c>
      <c r="C448" s="7" t="s">
        <v>7845</v>
      </c>
      <c r="D448" s="6">
        <v>24</v>
      </c>
      <c r="E448" s="6" t="s">
        <v>1068</v>
      </c>
      <c r="F448" s="6">
        <f t="shared" si="12"/>
        <v>13.717000000000002</v>
      </c>
      <c r="G448" s="6">
        <f t="shared" si="13"/>
        <v>329.20800000000008</v>
      </c>
      <c r="AN448" s="6">
        <v>12.47</v>
      </c>
    </row>
    <row r="449" spans="1:40" x14ac:dyDescent="0.25">
      <c r="A449" s="6" t="s">
        <v>7846</v>
      </c>
      <c r="B449" s="6" t="s">
        <v>7847</v>
      </c>
      <c r="C449" s="7" t="s">
        <v>7848</v>
      </c>
      <c r="D449" s="6">
        <v>1</v>
      </c>
      <c r="E449" s="6" t="s">
        <v>1068</v>
      </c>
      <c r="F449" s="6">
        <f t="shared" si="12"/>
        <v>1684.0450000000001</v>
      </c>
      <c r="G449" s="6">
        <f t="shared" si="13"/>
        <v>1684.0450000000001</v>
      </c>
      <c r="AN449" s="6">
        <v>1530.95</v>
      </c>
    </row>
    <row r="450" spans="1:40" x14ac:dyDescent="0.25">
      <c r="A450" s="6" t="s">
        <v>7849</v>
      </c>
      <c r="B450" s="6" t="s">
        <v>7850</v>
      </c>
      <c r="C450" s="7" t="s">
        <v>7851</v>
      </c>
      <c r="D450" s="6">
        <v>49</v>
      </c>
      <c r="E450" s="6" t="s">
        <v>1068</v>
      </c>
      <c r="F450" s="6">
        <f t="shared" ref="F450:F513" si="14">PRODUCT(AN450,1.1)</f>
        <v>2897.7960000000003</v>
      </c>
      <c r="G450" s="6">
        <f t="shared" si="13"/>
        <v>141992.00400000002</v>
      </c>
      <c r="AN450" s="6">
        <v>2634.36</v>
      </c>
    </row>
    <row r="451" spans="1:40" x14ac:dyDescent="0.25">
      <c r="A451" s="6" t="s">
        <v>7852</v>
      </c>
      <c r="B451" s="6" t="s">
        <v>7853</v>
      </c>
      <c r="C451" s="7" t="s">
        <v>7854</v>
      </c>
      <c r="D451" s="6">
        <v>1</v>
      </c>
      <c r="E451" s="6" t="s">
        <v>1068</v>
      </c>
      <c r="F451" s="6">
        <f t="shared" si="14"/>
        <v>816.16700000000014</v>
      </c>
      <c r="G451" s="6">
        <f t="shared" si="13"/>
        <v>816.16700000000014</v>
      </c>
      <c r="AN451" s="6">
        <v>741.97</v>
      </c>
    </row>
    <row r="452" spans="1:40" x14ac:dyDescent="0.25">
      <c r="A452" s="6" t="s">
        <v>7855</v>
      </c>
      <c r="B452" s="6" t="s">
        <v>7856</v>
      </c>
      <c r="C452" s="7" t="s">
        <v>7854</v>
      </c>
      <c r="D452" s="6">
        <v>3</v>
      </c>
      <c r="E452" s="6" t="s">
        <v>1068</v>
      </c>
      <c r="F452" s="6">
        <f t="shared" si="14"/>
        <v>1045.44</v>
      </c>
      <c r="G452" s="6">
        <f t="shared" ref="G452:G515" si="15">PRODUCT(D452,F452)</f>
        <v>3136.32</v>
      </c>
      <c r="AN452" s="6">
        <v>950.4</v>
      </c>
    </row>
    <row r="453" spans="1:40" x14ac:dyDescent="0.25">
      <c r="A453" s="6" t="s">
        <v>7857</v>
      </c>
      <c r="B453" s="6" t="s">
        <v>7858</v>
      </c>
      <c r="C453" s="7" t="s">
        <v>7859</v>
      </c>
      <c r="D453" s="6">
        <v>2</v>
      </c>
      <c r="E453" s="6" t="s">
        <v>1068</v>
      </c>
      <c r="F453" s="6">
        <f t="shared" si="14"/>
        <v>863.57700000000011</v>
      </c>
      <c r="G453" s="6">
        <f t="shared" si="15"/>
        <v>1727.1540000000002</v>
      </c>
      <c r="AN453" s="6">
        <v>785.07</v>
      </c>
    </row>
    <row r="454" spans="1:40" x14ac:dyDescent="0.25">
      <c r="A454" s="6" t="s">
        <v>7860</v>
      </c>
      <c r="B454" s="6" t="s">
        <v>7861</v>
      </c>
      <c r="C454" s="7" t="s">
        <v>7862</v>
      </c>
      <c r="D454" s="6">
        <v>4</v>
      </c>
      <c r="E454" s="6" t="s">
        <v>1068</v>
      </c>
      <c r="F454" s="6">
        <f t="shared" si="14"/>
        <v>7434.4820000000009</v>
      </c>
      <c r="G454" s="6">
        <f t="shared" si="15"/>
        <v>29737.928000000004</v>
      </c>
      <c r="AN454" s="6">
        <v>6758.62</v>
      </c>
    </row>
    <row r="455" spans="1:40" x14ac:dyDescent="0.25">
      <c r="A455" s="6" t="s">
        <v>7863</v>
      </c>
      <c r="B455" s="6" t="s">
        <v>7864</v>
      </c>
      <c r="C455" s="7" t="s">
        <v>7865</v>
      </c>
      <c r="D455" s="6">
        <v>200</v>
      </c>
      <c r="E455" s="6" t="s">
        <v>1068</v>
      </c>
      <c r="F455" s="6">
        <f t="shared" si="14"/>
        <v>8.9870000000000001</v>
      </c>
      <c r="G455" s="6">
        <f t="shared" si="15"/>
        <v>1797.4</v>
      </c>
      <c r="AN455" s="6">
        <v>8.17</v>
      </c>
    </row>
    <row r="456" spans="1:40" x14ac:dyDescent="0.25">
      <c r="A456" s="6" t="s">
        <v>7866</v>
      </c>
      <c r="B456" s="6" t="s">
        <v>7867</v>
      </c>
      <c r="C456" s="7" t="s">
        <v>7868</v>
      </c>
      <c r="D456" s="6">
        <v>100</v>
      </c>
      <c r="E456" s="6" t="s">
        <v>1068</v>
      </c>
      <c r="F456" s="6">
        <f t="shared" si="14"/>
        <v>263.97800000000001</v>
      </c>
      <c r="G456" s="6">
        <f t="shared" si="15"/>
        <v>26397.8</v>
      </c>
      <c r="AN456" s="6">
        <v>239.98</v>
      </c>
    </row>
    <row r="457" spans="1:40" x14ac:dyDescent="0.25">
      <c r="A457" s="6" t="s">
        <v>7869</v>
      </c>
      <c r="B457" s="6" t="s">
        <v>7870</v>
      </c>
      <c r="C457" s="7" t="s">
        <v>7871</v>
      </c>
      <c r="D457" s="6">
        <v>1</v>
      </c>
      <c r="E457" s="6" t="s">
        <v>1068</v>
      </c>
      <c r="F457" s="6">
        <f t="shared" si="14"/>
        <v>10008.900000000001</v>
      </c>
      <c r="G457" s="6">
        <f t="shared" si="15"/>
        <v>10008.900000000001</v>
      </c>
      <c r="AN457" s="6">
        <v>9099</v>
      </c>
    </row>
    <row r="458" spans="1:40" x14ac:dyDescent="0.25">
      <c r="A458" s="6" t="s">
        <v>7872</v>
      </c>
      <c r="B458" s="6" t="s">
        <v>7873</v>
      </c>
      <c r="C458" s="7" t="s">
        <v>7874</v>
      </c>
      <c r="D458" s="6">
        <v>1</v>
      </c>
      <c r="E458" s="6" t="s">
        <v>1068</v>
      </c>
      <c r="F458" s="6">
        <f t="shared" si="14"/>
        <v>1971.4420000000002</v>
      </c>
      <c r="G458" s="6">
        <f t="shared" si="15"/>
        <v>1971.4420000000002</v>
      </c>
      <c r="AN458" s="6">
        <v>1792.22</v>
      </c>
    </row>
    <row r="459" spans="1:40" x14ac:dyDescent="0.25">
      <c r="A459" s="6" t="s">
        <v>7875</v>
      </c>
      <c r="B459" s="6" t="s">
        <v>7876</v>
      </c>
      <c r="C459" s="7" t="s">
        <v>7877</v>
      </c>
      <c r="D459" s="6">
        <v>3</v>
      </c>
      <c r="E459" s="6" t="s">
        <v>7878</v>
      </c>
      <c r="F459" s="6">
        <f t="shared" si="14"/>
        <v>770.18700000000001</v>
      </c>
      <c r="G459" s="6">
        <f t="shared" si="15"/>
        <v>2310.5610000000001</v>
      </c>
      <c r="AN459" s="6">
        <v>700.17</v>
      </c>
    </row>
    <row r="460" spans="1:40" x14ac:dyDescent="0.25">
      <c r="A460" s="6" t="s">
        <v>7879</v>
      </c>
      <c r="B460" s="6" t="s">
        <v>7880</v>
      </c>
      <c r="C460" s="7" t="s">
        <v>7881</v>
      </c>
      <c r="D460" s="6">
        <v>1</v>
      </c>
      <c r="E460" s="6" t="s">
        <v>1068</v>
      </c>
      <c r="F460" s="6">
        <f t="shared" si="14"/>
        <v>1742.0480000000002</v>
      </c>
      <c r="G460" s="6">
        <f t="shared" si="15"/>
        <v>1742.0480000000002</v>
      </c>
      <c r="AN460" s="6">
        <v>1583.68</v>
      </c>
    </row>
    <row r="461" spans="1:40" x14ac:dyDescent="0.25">
      <c r="A461" s="6" t="s">
        <v>7882</v>
      </c>
      <c r="B461" s="6" t="s">
        <v>7883</v>
      </c>
      <c r="C461" s="7" t="s">
        <v>7884</v>
      </c>
      <c r="D461" s="6">
        <v>1</v>
      </c>
      <c r="E461" s="6" t="s">
        <v>1068</v>
      </c>
      <c r="F461" s="6">
        <f t="shared" si="14"/>
        <v>10647.395000000002</v>
      </c>
      <c r="G461" s="6">
        <f t="shared" si="15"/>
        <v>10647.395000000002</v>
      </c>
      <c r="AN461" s="6">
        <v>9679.4500000000007</v>
      </c>
    </row>
    <row r="462" spans="1:40" x14ac:dyDescent="0.25">
      <c r="A462" s="6" t="s">
        <v>7885</v>
      </c>
      <c r="B462" s="6" t="s">
        <v>7886</v>
      </c>
      <c r="C462" s="7" t="s">
        <v>7887</v>
      </c>
      <c r="D462" s="6">
        <v>12</v>
      </c>
      <c r="E462" s="6" t="s">
        <v>1068</v>
      </c>
      <c r="F462" s="6">
        <f t="shared" si="14"/>
        <v>265.529</v>
      </c>
      <c r="G462" s="6">
        <f t="shared" si="15"/>
        <v>3186.348</v>
      </c>
      <c r="AN462" s="6">
        <v>241.39</v>
      </c>
    </row>
    <row r="463" spans="1:40" x14ac:dyDescent="0.25">
      <c r="A463" s="6" t="s">
        <v>7888</v>
      </c>
      <c r="B463" s="6" t="s">
        <v>7889</v>
      </c>
      <c r="C463" s="7" t="s">
        <v>7890</v>
      </c>
      <c r="D463" s="6">
        <v>181</v>
      </c>
      <c r="E463" s="6" t="s">
        <v>1068</v>
      </c>
      <c r="F463" s="6">
        <f t="shared" si="14"/>
        <v>23.947000000000003</v>
      </c>
      <c r="G463" s="6">
        <f t="shared" si="15"/>
        <v>4334.4070000000002</v>
      </c>
      <c r="AN463" s="6">
        <v>21.77</v>
      </c>
    </row>
    <row r="464" spans="1:40" x14ac:dyDescent="0.25">
      <c r="A464" s="6" t="s">
        <v>7891</v>
      </c>
      <c r="B464" s="6" t="s">
        <v>7892</v>
      </c>
      <c r="C464" s="7" t="s">
        <v>7893</v>
      </c>
      <c r="D464" s="6">
        <v>1</v>
      </c>
      <c r="E464" s="6" t="s">
        <v>1068</v>
      </c>
      <c r="F464" s="6">
        <f t="shared" si="14"/>
        <v>106.7</v>
      </c>
      <c r="G464" s="6">
        <f t="shared" si="15"/>
        <v>106.7</v>
      </c>
      <c r="AN464" s="6">
        <v>97</v>
      </c>
    </row>
    <row r="465" spans="1:40" x14ac:dyDescent="0.25">
      <c r="A465" s="6" t="s">
        <v>7894</v>
      </c>
      <c r="B465" s="6" t="s">
        <v>7895</v>
      </c>
      <c r="C465" s="7" t="s">
        <v>7896</v>
      </c>
      <c r="D465" s="6">
        <v>7</v>
      </c>
      <c r="E465" s="6" t="s">
        <v>1068</v>
      </c>
      <c r="F465" s="6">
        <f t="shared" si="14"/>
        <v>1356.7069999999999</v>
      </c>
      <c r="G465" s="6">
        <f t="shared" si="15"/>
        <v>9496.9489999999987</v>
      </c>
      <c r="AN465" s="6">
        <v>1233.3699999999999</v>
      </c>
    </row>
    <row r="466" spans="1:40" x14ac:dyDescent="0.25">
      <c r="A466" s="6" t="s">
        <v>7897</v>
      </c>
      <c r="B466" s="6" t="s">
        <v>7898</v>
      </c>
      <c r="C466" s="7" t="s">
        <v>7899</v>
      </c>
      <c r="D466" s="6">
        <v>529</v>
      </c>
      <c r="E466" s="6" t="s">
        <v>1068</v>
      </c>
      <c r="F466" s="6">
        <f t="shared" si="14"/>
        <v>2.6179999999999999</v>
      </c>
      <c r="G466" s="6">
        <f t="shared" si="15"/>
        <v>1384.922</v>
      </c>
      <c r="AN466" s="6">
        <v>2.38</v>
      </c>
    </row>
    <row r="467" spans="1:40" x14ac:dyDescent="0.25">
      <c r="A467" s="6" t="s">
        <v>7900</v>
      </c>
      <c r="B467" s="6" t="s">
        <v>7901</v>
      </c>
      <c r="C467" s="7" t="s">
        <v>7902</v>
      </c>
      <c r="D467" s="6">
        <v>1</v>
      </c>
      <c r="E467" s="6" t="s">
        <v>1068</v>
      </c>
      <c r="F467" s="6">
        <f t="shared" si="14"/>
        <v>805.49700000000007</v>
      </c>
      <c r="G467" s="6">
        <f t="shared" si="15"/>
        <v>805.49700000000007</v>
      </c>
      <c r="AN467" s="6">
        <v>732.27</v>
      </c>
    </row>
    <row r="468" spans="1:40" x14ac:dyDescent="0.25">
      <c r="A468" s="6" t="s">
        <v>7903</v>
      </c>
      <c r="B468" s="6" t="s">
        <v>7904</v>
      </c>
      <c r="C468" s="7" t="s">
        <v>7905</v>
      </c>
      <c r="D468" s="6">
        <v>106</v>
      </c>
      <c r="E468" s="6" t="s">
        <v>1068</v>
      </c>
      <c r="F468" s="6">
        <f t="shared" si="14"/>
        <v>15.565000000000001</v>
      </c>
      <c r="G468" s="6">
        <f t="shared" si="15"/>
        <v>1649.89</v>
      </c>
      <c r="AN468" s="6">
        <v>14.15</v>
      </c>
    </row>
    <row r="469" spans="1:40" x14ac:dyDescent="0.25">
      <c r="A469" s="6" t="s">
        <v>7906</v>
      </c>
      <c r="B469" s="6" t="s">
        <v>7907</v>
      </c>
      <c r="C469" s="7" t="s">
        <v>7908</v>
      </c>
      <c r="D469" s="6">
        <v>14</v>
      </c>
      <c r="E469" s="6" t="s">
        <v>1068</v>
      </c>
      <c r="F469" s="6">
        <f t="shared" si="14"/>
        <v>152.06400000000002</v>
      </c>
      <c r="G469" s="6">
        <f t="shared" si="15"/>
        <v>2128.8960000000002</v>
      </c>
      <c r="AN469" s="6">
        <v>138.24</v>
      </c>
    </row>
    <row r="470" spans="1:40" x14ac:dyDescent="0.25">
      <c r="A470" s="6" t="s">
        <v>7909</v>
      </c>
      <c r="B470" s="6" t="s">
        <v>7910</v>
      </c>
      <c r="C470" s="7" t="s">
        <v>7911</v>
      </c>
      <c r="D470" s="6">
        <v>2</v>
      </c>
      <c r="E470" s="6" t="s">
        <v>1068</v>
      </c>
      <c r="F470" s="6">
        <f t="shared" si="14"/>
        <v>60.841000000000008</v>
      </c>
      <c r="G470" s="6">
        <f t="shared" si="15"/>
        <v>121.68200000000002</v>
      </c>
      <c r="AN470" s="6">
        <v>55.31</v>
      </c>
    </row>
    <row r="471" spans="1:40" x14ac:dyDescent="0.25">
      <c r="A471" s="6" t="s">
        <v>7912</v>
      </c>
      <c r="B471" s="6" t="s">
        <v>7913</v>
      </c>
      <c r="C471" s="7" t="s">
        <v>7914</v>
      </c>
      <c r="D471" s="6">
        <v>3</v>
      </c>
      <c r="E471" s="6" t="s">
        <v>1068</v>
      </c>
      <c r="F471" s="6">
        <f t="shared" si="14"/>
        <v>938.61900000000003</v>
      </c>
      <c r="G471" s="6">
        <f t="shared" si="15"/>
        <v>2815.857</v>
      </c>
      <c r="AN471" s="6">
        <v>853.29</v>
      </c>
    </row>
    <row r="472" spans="1:40" x14ac:dyDescent="0.25">
      <c r="A472" s="6" t="s">
        <v>7915</v>
      </c>
      <c r="B472" s="6" t="s">
        <v>7916</v>
      </c>
      <c r="C472" s="7" t="s">
        <v>7917</v>
      </c>
      <c r="D472" s="6">
        <v>2</v>
      </c>
      <c r="E472" s="6" t="s">
        <v>1068</v>
      </c>
      <c r="F472" s="6">
        <f t="shared" si="14"/>
        <v>174.108</v>
      </c>
      <c r="G472" s="6">
        <f t="shared" si="15"/>
        <v>348.21600000000001</v>
      </c>
      <c r="AN472" s="6">
        <v>158.28</v>
      </c>
    </row>
    <row r="473" spans="1:40" x14ac:dyDescent="0.25">
      <c r="A473" s="6" t="s">
        <v>7918</v>
      </c>
      <c r="B473" s="6" t="s">
        <v>7919</v>
      </c>
      <c r="C473" s="7" t="s">
        <v>7920</v>
      </c>
      <c r="D473" s="6">
        <v>1</v>
      </c>
      <c r="E473" s="6" t="s">
        <v>1068</v>
      </c>
      <c r="F473" s="6">
        <f t="shared" si="14"/>
        <v>7589.1090000000004</v>
      </c>
      <c r="G473" s="6">
        <f t="shared" si="15"/>
        <v>7589.1090000000004</v>
      </c>
      <c r="AN473" s="6">
        <v>6899.19</v>
      </c>
    </row>
    <row r="474" spans="1:40" x14ac:dyDescent="0.25">
      <c r="A474" s="6" t="s">
        <v>7921</v>
      </c>
      <c r="B474" s="6" t="s">
        <v>7922</v>
      </c>
      <c r="C474" s="7" t="s">
        <v>7923</v>
      </c>
      <c r="D474" s="6">
        <v>1</v>
      </c>
      <c r="E474" s="6" t="s">
        <v>1068</v>
      </c>
      <c r="F474" s="6">
        <f t="shared" si="14"/>
        <v>1203.7080000000001</v>
      </c>
      <c r="G474" s="6">
        <f t="shared" si="15"/>
        <v>1203.7080000000001</v>
      </c>
      <c r="AN474" s="6">
        <v>1094.28</v>
      </c>
    </row>
    <row r="475" spans="1:40" x14ac:dyDescent="0.25">
      <c r="A475" s="6" t="s">
        <v>7924</v>
      </c>
      <c r="B475" s="6" t="s">
        <v>7925</v>
      </c>
      <c r="C475" s="7" t="s">
        <v>7926</v>
      </c>
      <c r="D475" s="6">
        <v>1</v>
      </c>
      <c r="E475" s="6" t="s">
        <v>1068</v>
      </c>
      <c r="F475" s="6">
        <f t="shared" si="14"/>
        <v>2347.3340000000003</v>
      </c>
      <c r="G475" s="6">
        <f t="shared" si="15"/>
        <v>2347.3340000000003</v>
      </c>
      <c r="AN475" s="6">
        <v>2133.94</v>
      </c>
    </row>
    <row r="476" spans="1:40" x14ac:dyDescent="0.25">
      <c r="A476" s="6" t="s">
        <v>7927</v>
      </c>
      <c r="B476" s="6" t="s">
        <v>7928</v>
      </c>
      <c r="C476" s="7" t="s">
        <v>7929</v>
      </c>
      <c r="D476" s="6">
        <v>2</v>
      </c>
      <c r="E476" s="6" t="s">
        <v>1068</v>
      </c>
      <c r="F476" s="6">
        <f t="shared" si="14"/>
        <v>1111.7040000000002</v>
      </c>
      <c r="G476" s="6">
        <f t="shared" si="15"/>
        <v>2223.4080000000004</v>
      </c>
      <c r="AN476" s="6">
        <v>1010.64</v>
      </c>
    </row>
    <row r="477" spans="1:40" x14ac:dyDescent="0.25">
      <c r="A477" s="6" t="s">
        <v>7930</v>
      </c>
      <c r="B477" s="6" t="s">
        <v>7931</v>
      </c>
      <c r="C477" s="7" t="s">
        <v>7932</v>
      </c>
      <c r="D477" s="6">
        <v>1</v>
      </c>
      <c r="E477" s="6" t="s">
        <v>1068</v>
      </c>
      <c r="F477" s="6">
        <f t="shared" si="14"/>
        <v>1735.8000000000002</v>
      </c>
      <c r="G477" s="6">
        <f t="shared" si="15"/>
        <v>1735.8000000000002</v>
      </c>
      <c r="AN477" s="6">
        <v>1578</v>
      </c>
    </row>
    <row r="478" spans="1:40" x14ac:dyDescent="0.25">
      <c r="A478" s="6" t="s">
        <v>7933</v>
      </c>
      <c r="B478" s="6" t="s">
        <v>7934</v>
      </c>
      <c r="C478" s="7" t="s">
        <v>7935</v>
      </c>
      <c r="D478" s="6">
        <v>2</v>
      </c>
      <c r="E478" s="6" t="s">
        <v>1068</v>
      </c>
      <c r="F478" s="6">
        <f t="shared" si="14"/>
        <v>1881.8690000000001</v>
      </c>
      <c r="G478" s="6">
        <f t="shared" si="15"/>
        <v>3763.7380000000003</v>
      </c>
      <c r="AN478" s="6">
        <v>1710.79</v>
      </c>
    </row>
    <row r="479" spans="1:40" x14ac:dyDescent="0.25">
      <c r="A479" s="6" t="s">
        <v>7936</v>
      </c>
      <c r="B479" s="6" t="s">
        <v>7937</v>
      </c>
      <c r="C479" s="7" t="s">
        <v>7938</v>
      </c>
      <c r="D479" s="6">
        <v>1</v>
      </c>
      <c r="E479" s="6" t="s">
        <v>1068</v>
      </c>
      <c r="F479" s="6">
        <f t="shared" si="14"/>
        <v>442.64</v>
      </c>
      <c r="G479" s="6">
        <f t="shared" si="15"/>
        <v>442.64</v>
      </c>
      <c r="AN479" s="6">
        <v>402.4</v>
      </c>
    </row>
    <row r="480" spans="1:40" x14ac:dyDescent="0.25">
      <c r="A480" s="6" t="s">
        <v>7939</v>
      </c>
      <c r="B480" s="6" t="s">
        <v>7940</v>
      </c>
      <c r="C480" s="7" t="s">
        <v>7941</v>
      </c>
      <c r="D480" s="6">
        <v>5259</v>
      </c>
      <c r="E480" s="6" t="s">
        <v>1068</v>
      </c>
      <c r="F480" s="6">
        <f t="shared" si="14"/>
        <v>7.3150000000000013</v>
      </c>
      <c r="G480" s="6">
        <f t="shared" si="15"/>
        <v>38469.585000000006</v>
      </c>
      <c r="AN480" s="6">
        <v>6.65</v>
      </c>
    </row>
    <row r="481" spans="1:40" x14ac:dyDescent="0.25">
      <c r="A481" s="6" t="s">
        <v>7942</v>
      </c>
      <c r="B481" s="6" t="s">
        <v>7943</v>
      </c>
      <c r="C481" s="7" t="s">
        <v>7944</v>
      </c>
      <c r="D481" s="6">
        <v>302</v>
      </c>
      <c r="E481" s="6" t="s">
        <v>1068</v>
      </c>
      <c r="F481" s="6">
        <f t="shared" si="14"/>
        <v>15.301000000000002</v>
      </c>
      <c r="G481" s="6">
        <f t="shared" si="15"/>
        <v>4620.902000000001</v>
      </c>
      <c r="AN481" s="6">
        <v>13.91</v>
      </c>
    </row>
    <row r="482" spans="1:40" x14ac:dyDescent="0.25">
      <c r="A482" s="6" t="s">
        <v>7945</v>
      </c>
      <c r="B482" s="6" t="s">
        <v>7946</v>
      </c>
      <c r="C482" s="7" t="s">
        <v>7947</v>
      </c>
      <c r="D482" s="6">
        <v>2375</v>
      </c>
      <c r="E482" s="6" t="s">
        <v>1068</v>
      </c>
      <c r="F482" s="6">
        <f t="shared" si="14"/>
        <v>7.8430000000000009</v>
      </c>
      <c r="G482" s="6">
        <f t="shared" si="15"/>
        <v>18627.125000000004</v>
      </c>
      <c r="AN482" s="6">
        <v>7.13</v>
      </c>
    </row>
    <row r="483" spans="1:40" x14ac:dyDescent="0.25">
      <c r="A483" s="6" t="s">
        <v>7948</v>
      </c>
      <c r="B483" s="6" t="s">
        <v>7949</v>
      </c>
      <c r="C483" s="7" t="s">
        <v>7950</v>
      </c>
      <c r="D483" s="6">
        <v>424</v>
      </c>
      <c r="E483" s="6" t="s">
        <v>1068</v>
      </c>
      <c r="F483" s="6">
        <f t="shared" si="14"/>
        <v>61.820000000000007</v>
      </c>
      <c r="G483" s="6">
        <f t="shared" si="15"/>
        <v>26211.680000000004</v>
      </c>
      <c r="AN483" s="6">
        <v>56.2</v>
      </c>
    </row>
    <row r="484" spans="1:40" x14ac:dyDescent="0.25">
      <c r="A484" s="6" t="s">
        <v>7951</v>
      </c>
      <c r="B484" s="6" t="s">
        <v>7952</v>
      </c>
      <c r="C484" s="7" t="s">
        <v>7953</v>
      </c>
      <c r="D484" s="6">
        <v>196</v>
      </c>
      <c r="E484" s="6" t="s">
        <v>1068</v>
      </c>
      <c r="F484" s="6">
        <f t="shared" si="14"/>
        <v>10.516000000000002</v>
      </c>
      <c r="G484" s="6">
        <f t="shared" si="15"/>
        <v>2061.1360000000004</v>
      </c>
      <c r="AN484" s="6">
        <v>9.56</v>
      </c>
    </row>
    <row r="485" spans="1:40" x14ac:dyDescent="0.25">
      <c r="A485" s="6" t="s">
        <v>7954</v>
      </c>
      <c r="B485" s="6" t="s">
        <v>7955</v>
      </c>
      <c r="C485" s="7" t="s">
        <v>7956</v>
      </c>
      <c r="D485" s="6">
        <v>12</v>
      </c>
      <c r="E485" s="6" t="s">
        <v>1068</v>
      </c>
      <c r="F485" s="6">
        <f t="shared" si="14"/>
        <v>5209.49</v>
      </c>
      <c r="G485" s="6">
        <f t="shared" si="15"/>
        <v>62513.88</v>
      </c>
      <c r="AN485" s="6">
        <v>4735.8999999999996</v>
      </c>
    </row>
    <row r="486" spans="1:40" x14ac:dyDescent="0.25">
      <c r="A486" s="6" t="s">
        <v>7957</v>
      </c>
      <c r="B486" s="6" t="s">
        <v>7958</v>
      </c>
      <c r="C486" s="7" t="s">
        <v>7959</v>
      </c>
      <c r="D486" s="6">
        <v>5</v>
      </c>
      <c r="E486" s="6" t="s">
        <v>1068</v>
      </c>
      <c r="F486" s="6">
        <f t="shared" si="14"/>
        <v>569.14</v>
      </c>
      <c r="G486" s="6">
        <f t="shared" si="15"/>
        <v>2845.7</v>
      </c>
      <c r="AN486" s="6">
        <v>517.4</v>
      </c>
    </row>
    <row r="487" spans="1:40" x14ac:dyDescent="0.25">
      <c r="A487" s="6" t="s">
        <v>7960</v>
      </c>
      <c r="B487" s="6" t="s">
        <v>7961</v>
      </c>
      <c r="C487" s="7" t="s">
        <v>7962</v>
      </c>
      <c r="D487" s="6">
        <v>8</v>
      </c>
      <c r="E487" s="6" t="s">
        <v>1068</v>
      </c>
      <c r="F487" s="6">
        <f t="shared" si="14"/>
        <v>368.41200000000003</v>
      </c>
      <c r="G487" s="6">
        <f t="shared" si="15"/>
        <v>2947.2960000000003</v>
      </c>
      <c r="AN487" s="6">
        <v>334.92</v>
      </c>
    </row>
    <row r="488" spans="1:40" x14ac:dyDescent="0.25">
      <c r="A488" s="6" t="s">
        <v>7963</v>
      </c>
      <c r="B488" s="6" t="s">
        <v>7964</v>
      </c>
      <c r="C488" s="7" t="s">
        <v>7965</v>
      </c>
      <c r="D488" s="6">
        <v>6</v>
      </c>
      <c r="E488" s="6" t="s">
        <v>1068</v>
      </c>
      <c r="F488" s="6">
        <f t="shared" si="14"/>
        <v>301.774</v>
      </c>
      <c r="G488" s="6">
        <f t="shared" si="15"/>
        <v>1810.644</v>
      </c>
      <c r="AN488" s="6">
        <v>274.33999999999997</v>
      </c>
    </row>
    <row r="489" spans="1:40" x14ac:dyDescent="0.25">
      <c r="A489" s="6" t="s">
        <v>7966</v>
      </c>
      <c r="B489" s="6" t="s">
        <v>7967</v>
      </c>
      <c r="C489" s="7" t="s">
        <v>7968</v>
      </c>
      <c r="D489" s="6">
        <v>22</v>
      </c>
      <c r="E489" s="6" t="s">
        <v>1068</v>
      </c>
      <c r="F489" s="6">
        <f t="shared" si="14"/>
        <v>438.04200000000009</v>
      </c>
      <c r="G489" s="6">
        <f t="shared" si="15"/>
        <v>9636.9240000000027</v>
      </c>
      <c r="AN489" s="6">
        <v>398.22</v>
      </c>
    </row>
    <row r="490" spans="1:40" x14ac:dyDescent="0.25">
      <c r="A490" s="6" t="s">
        <v>7969</v>
      </c>
      <c r="B490" s="6" t="s">
        <v>7970</v>
      </c>
      <c r="C490" s="7" t="s">
        <v>7971</v>
      </c>
      <c r="D490" s="6">
        <v>5</v>
      </c>
      <c r="E490" s="6" t="s">
        <v>1068</v>
      </c>
      <c r="F490" s="6">
        <f t="shared" si="14"/>
        <v>1140.3810000000001</v>
      </c>
      <c r="G490" s="6">
        <f t="shared" si="15"/>
        <v>5701.9050000000007</v>
      </c>
      <c r="AN490" s="6">
        <v>1036.71</v>
      </c>
    </row>
    <row r="491" spans="1:40" x14ac:dyDescent="0.25">
      <c r="A491" s="6" t="s">
        <v>7972</v>
      </c>
      <c r="B491" s="6" t="s">
        <v>7973</v>
      </c>
      <c r="C491" s="7" t="s">
        <v>7974</v>
      </c>
      <c r="D491" s="6">
        <v>19</v>
      </c>
      <c r="E491" s="6" t="s">
        <v>1068</v>
      </c>
      <c r="F491" s="6">
        <f t="shared" si="14"/>
        <v>78.176999999999992</v>
      </c>
      <c r="G491" s="6">
        <f t="shared" si="15"/>
        <v>1485.3629999999998</v>
      </c>
      <c r="AN491" s="6">
        <v>71.069999999999993</v>
      </c>
    </row>
    <row r="492" spans="1:40" x14ac:dyDescent="0.25">
      <c r="A492" s="6" t="s">
        <v>7975</v>
      </c>
      <c r="B492" s="6" t="s">
        <v>7976</v>
      </c>
      <c r="C492" s="7" t="s">
        <v>7977</v>
      </c>
      <c r="D492" s="6">
        <v>4</v>
      </c>
      <c r="E492" s="6" t="s">
        <v>1068</v>
      </c>
      <c r="F492" s="6">
        <f t="shared" si="14"/>
        <v>221.43000000000004</v>
      </c>
      <c r="G492" s="6">
        <f t="shared" si="15"/>
        <v>885.72000000000014</v>
      </c>
      <c r="AN492" s="6">
        <v>201.3</v>
      </c>
    </row>
    <row r="493" spans="1:40" x14ac:dyDescent="0.25">
      <c r="A493" s="6" t="s">
        <v>7978</v>
      </c>
      <c r="B493" s="6" t="s">
        <v>7979</v>
      </c>
      <c r="C493" s="7" t="s">
        <v>7980</v>
      </c>
      <c r="D493" s="6">
        <v>30</v>
      </c>
      <c r="E493" s="6" t="s">
        <v>1068</v>
      </c>
      <c r="F493" s="6">
        <f t="shared" si="14"/>
        <v>58.058000000000007</v>
      </c>
      <c r="G493" s="6">
        <f t="shared" si="15"/>
        <v>1741.7400000000002</v>
      </c>
      <c r="AN493" s="6">
        <v>52.78</v>
      </c>
    </row>
    <row r="494" spans="1:40" x14ac:dyDescent="0.25">
      <c r="A494" s="6" t="s">
        <v>7981</v>
      </c>
      <c r="B494" s="6" t="s">
        <v>7982</v>
      </c>
      <c r="C494" s="7" t="s">
        <v>7983</v>
      </c>
      <c r="D494" s="6">
        <v>4</v>
      </c>
      <c r="E494" s="6" t="s">
        <v>1068</v>
      </c>
      <c r="F494" s="6">
        <f t="shared" si="14"/>
        <v>33789.789000000004</v>
      </c>
      <c r="G494" s="6">
        <f t="shared" si="15"/>
        <v>135159.15600000002</v>
      </c>
      <c r="AN494" s="6">
        <v>30717.99</v>
      </c>
    </row>
    <row r="495" spans="1:40" x14ac:dyDescent="0.25">
      <c r="A495" s="6" t="s">
        <v>7984</v>
      </c>
      <c r="B495" s="6" t="s">
        <v>7985</v>
      </c>
      <c r="C495" s="7" t="s">
        <v>7986</v>
      </c>
      <c r="D495" s="6">
        <v>6</v>
      </c>
      <c r="E495" s="6" t="s">
        <v>1068</v>
      </c>
      <c r="F495" s="6">
        <f t="shared" si="14"/>
        <v>33.946000000000005</v>
      </c>
      <c r="G495" s="6">
        <f t="shared" si="15"/>
        <v>203.67600000000004</v>
      </c>
      <c r="AN495" s="6">
        <v>30.86</v>
      </c>
    </row>
    <row r="496" spans="1:40" x14ac:dyDescent="0.25">
      <c r="A496" s="6" t="s">
        <v>7987</v>
      </c>
      <c r="B496" s="6" t="s">
        <v>7988</v>
      </c>
      <c r="C496" s="7" t="s">
        <v>7989</v>
      </c>
      <c r="D496" s="6">
        <v>2</v>
      </c>
      <c r="E496" s="6" t="s">
        <v>1068</v>
      </c>
      <c r="F496" s="6">
        <f t="shared" si="14"/>
        <v>5269.902</v>
      </c>
      <c r="G496" s="6">
        <f t="shared" si="15"/>
        <v>10539.804</v>
      </c>
      <c r="AN496" s="6">
        <v>4790.82</v>
      </c>
    </row>
    <row r="497" spans="1:40" x14ac:dyDescent="0.25">
      <c r="A497" s="6" t="s">
        <v>7990</v>
      </c>
      <c r="B497" s="6" t="s">
        <v>7991</v>
      </c>
      <c r="C497" s="7" t="s">
        <v>7992</v>
      </c>
      <c r="D497" s="6">
        <v>32</v>
      </c>
      <c r="E497" s="6" t="s">
        <v>1068</v>
      </c>
      <c r="F497" s="6">
        <f t="shared" si="14"/>
        <v>847.56100000000004</v>
      </c>
      <c r="G497" s="6">
        <f t="shared" si="15"/>
        <v>27121.952000000001</v>
      </c>
      <c r="AN497" s="6">
        <v>770.51</v>
      </c>
    </row>
    <row r="498" spans="1:40" x14ac:dyDescent="0.25">
      <c r="A498" s="6" t="s">
        <v>7993</v>
      </c>
      <c r="B498" s="6" t="s">
        <v>7994</v>
      </c>
      <c r="C498" s="7" t="s">
        <v>7995</v>
      </c>
      <c r="D498" s="6">
        <v>190</v>
      </c>
      <c r="E498" s="6" t="s">
        <v>1068</v>
      </c>
      <c r="F498" s="6">
        <f t="shared" si="14"/>
        <v>660.12100000000009</v>
      </c>
      <c r="G498" s="6">
        <f t="shared" si="15"/>
        <v>125422.99000000002</v>
      </c>
      <c r="AN498" s="6">
        <v>600.11</v>
      </c>
    </row>
    <row r="499" spans="1:40" x14ac:dyDescent="0.25">
      <c r="A499" s="6" t="s">
        <v>7996</v>
      </c>
      <c r="B499" s="6" t="s">
        <v>7997</v>
      </c>
      <c r="C499" s="7" t="s">
        <v>7998</v>
      </c>
      <c r="D499" s="6">
        <v>1</v>
      </c>
      <c r="E499" s="6" t="s">
        <v>1068</v>
      </c>
      <c r="F499" s="6">
        <f t="shared" si="14"/>
        <v>2586.65</v>
      </c>
      <c r="G499" s="6">
        <f t="shared" si="15"/>
        <v>2586.65</v>
      </c>
      <c r="AN499" s="6">
        <v>2351.5</v>
      </c>
    </row>
    <row r="500" spans="1:40" x14ac:dyDescent="0.25">
      <c r="A500" s="6" t="s">
        <v>7999</v>
      </c>
      <c r="B500" s="6" t="s">
        <v>8000</v>
      </c>
      <c r="C500" s="7" t="s">
        <v>8001</v>
      </c>
      <c r="D500" s="6">
        <v>30</v>
      </c>
      <c r="E500" s="6" t="s">
        <v>1068</v>
      </c>
      <c r="F500" s="6">
        <f t="shared" si="14"/>
        <v>502.79900000000004</v>
      </c>
      <c r="G500" s="6">
        <f t="shared" si="15"/>
        <v>15083.970000000001</v>
      </c>
      <c r="AN500" s="6">
        <v>457.09</v>
      </c>
    </row>
    <row r="501" spans="1:40" x14ac:dyDescent="0.25">
      <c r="A501" s="6" t="s">
        <v>8002</v>
      </c>
      <c r="B501" s="6" t="s">
        <v>8003</v>
      </c>
      <c r="C501" s="7" t="s">
        <v>8004</v>
      </c>
      <c r="D501" s="6">
        <v>10</v>
      </c>
      <c r="E501" s="6" t="s">
        <v>1078</v>
      </c>
      <c r="F501" s="6">
        <f t="shared" si="14"/>
        <v>342.43000000000006</v>
      </c>
      <c r="G501" s="6">
        <f t="shared" si="15"/>
        <v>3424.3000000000006</v>
      </c>
      <c r="AN501" s="6">
        <v>311.3</v>
      </c>
    </row>
    <row r="502" spans="1:40" x14ac:dyDescent="0.25">
      <c r="A502" s="6" t="s">
        <v>8005</v>
      </c>
      <c r="B502" s="6" t="s">
        <v>8006</v>
      </c>
      <c r="C502" s="7" t="s">
        <v>8007</v>
      </c>
      <c r="D502" s="6">
        <v>4</v>
      </c>
      <c r="E502" s="6" t="s">
        <v>1078</v>
      </c>
      <c r="F502" s="6">
        <f t="shared" si="14"/>
        <v>199.10000000000002</v>
      </c>
      <c r="G502" s="6">
        <f t="shared" si="15"/>
        <v>796.40000000000009</v>
      </c>
      <c r="AN502" s="6">
        <v>181</v>
      </c>
    </row>
    <row r="503" spans="1:40" x14ac:dyDescent="0.25">
      <c r="A503" s="6" t="s">
        <v>8008</v>
      </c>
      <c r="B503" s="6" t="s">
        <v>8009</v>
      </c>
      <c r="C503" s="7" t="s">
        <v>8010</v>
      </c>
      <c r="D503" s="6">
        <v>10</v>
      </c>
      <c r="E503" s="6" t="s">
        <v>1078</v>
      </c>
      <c r="F503" s="6">
        <f t="shared" si="14"/>
        <v>66.132000000000005</v>
      </c>
      <c r="G503" s="6">
        <f t="shared" si="15"/>
        <v>661.32</v>
      </c>
      <c r="AN503" s="6">
        <v>60.12</v>
      </c>
    </row>
    <row r="504" spans="1:40" x14ac:dyDescent="0.25">
      <c r="A504" s="6" t="s">
        <v>8011</v>
      </c>
      <c r="B504" s="6" t="s">
        <v>8012</v>
      </c>
      <c r="C504" s="7" t="s">
        <v>8013</v>
      </c>
      <c r="D504" s="6">
        <v>2</v>
      </c>
      <c r="E504" s="6" t="s">
        <v>1068</v>
      </c>
      <c r="F504" s="6">
        <f t="shared" si="14"/>
        <v>556.33600000000001</v>
      </c>
      <c r="G504" s="6">
        <f t="shared" si="15"/>
        <v>1112.672</v>
      </c>
      <c r="AN504" s="6">
        <v>505.76</v>
      </c>
    </row>
    <row r="505" spans="1:40" x14ac:dyDescent="0.25">
      <c r="A505" s="6" t="s">
        <v>8014</v>
      </c>
      <c r="B505" s="6" t="s">
        <v>8015</v>
      </c>
      <c r="C505" s="7" t="s">
        <v>8016</v>
      </c>
      <c r="D505" s="6">
        <v>1</v>
      </c>
      <c r="E505" s="6" t="s">
        <v>1370</v>
      </c>
      <c r="F505" s="6">
        <f t="shared" si="14"/>
        <v>0</v>
      </c>
      <c r="G505" s="6">
        <f t="shared" si="15"/>
        <v>0</v>
      </c>
      <c r="AN505" s="6">
        <v>0</v>
      </c>
    </row>
    <row r="506" spans="1:40" x14ac:dyDescent="0.25">
      <c r="A506" s="6" t="s">
        <v>8017</v>
      </c>
      <c r="B506" s="6" t="s">
        <v>8018</v>
      </c>
      <c r="C506" s="7" t="s">
        <v>8019</v>
      </c>
      <c r="D506" s="6">
        <v>3</v>
      </c>
      <c r="E506" s="6" t="s">
        <v>1068</v>
      </c>
      <c r="F506" s="6">
        <f t="shared" si="14"/>
        <v>90.156000000000006</v>
      </c>
      <c r="G506" s="6">
        <f t="shared" si="15"/>
        <v>270.46800000000002</v>
      </c>
      <c r="AN506" s="6">
        <v>81.96</v>
      </c>
    </row>
    <row r="507" spans="1:40" x14ac:dyDescent="0.25">
      <c r="A507" s="6" t="s">
        <v>8020</v>
      </c>
      <c r="B507" s="6" t="s">
        <v>8021</v>
      </c>
      <c r="C507" s="7" t="s">
        <v>8022</v>
      </c>
      <c r="D507" s="6">
        <v>191</v>
      </c>
      <c r="E507" s="6" t="s">
        <v>1068</v>
      </c>
      <c r="F507" s="6">
        <f t="shared" si="14"/>
        <v>34.507000000000005</v>
      </c>
      <c r="G507" s="6">
        <f t="shared" si="15"/>
        <v>6590.8370000000014</v>
      </c>
      <c r="AN507" s="6">
        <v>31.37</v>
      </c>
    </row>
    <row r="508" spans="1:40" x14ac:dyDescent="0.25">
      <c r="A508" s="6" t="s">
        <v>8023</v>
      </c>
      <c r="B508" s="6" t="s">
        <v>8024</v>
      </c>
      <c r="C508" s="7" t="s">
        <v>8025</v>
      </c>
      <c r="D508" s="6">
        <v>11</v>
      </c>
      <c r="E508" s="6" t="s">
        <v>1068</v>
      </c>
      <c r="F508" s="6">
        <f t="shared" si="14"/>
        <v>263.81300000000005</v>
      </c>
      <c r="G508" s="6">
        <f t="shared" si="15"/>
        <v>2901.9430000000007</v>
      </c>
      <c r="AN508" s="6">
        <v>239.83</v>
      </c>
    </row>
    <row r="509" spans="1:40" x14ac:dyDescent="0.25">
      <c r="A509" s="6" t="s">
        <v>8026</v>
      </c>
      <c r="B509" s="6" t="s">
        <v>8027</v>
      </c>
      <c r="C509" s="7" t="s">
        <v>8028</v>
      </c>
      <c r="D509" s="6">
        <v>60</v>
      </c>
      <c r="E509" s="6" t="s">
        <v>1068</v>
      </c>
      <c r="F509" s="6">
        <f t="shared" si="14"/>
        <v>543.33400000000006</v>
      </c>
      <c r="G509" s="6">
        <f t="shared" si="15"/>
        <v>32600.040000000005</v>
      </c>
      <c r="AN509" s="6">
        <v>493.94</v>
      </c>
    </row>
    <row r="510" spans="1:40" x14ac:dyDescent="0.25">
      <c r="A510" s="6" t="s">
        <v>8029</v>
      </c>
      <c r="B510" s="6" t="s">
        <v>8030</v>
      </c>
      <c r="C510" s="7" t="s">
        <v>8031</v>
      </c>
      <c r="D510" s="6">
        <v>85</v>
      </c>
      <c r="E510" s="6" t="s">
        <v>1068</v>
      </c>
      <c r="F510" s="6">
        <f t="shared" si="14"/>
        <v>68.75</v>
      </c>
      <c r="G510" s="6">
        <f t="shared" si="15"/>
        <v>5843.75</v>
      </c>
      <c r="AN510" s="6">
        <v>62.5</v>
      </c>
    </row>
    <row r="511" spans="1:40" x14ac:dyDescent="0.25">
      <c r="A511" s="6" t="s">
        <v>8032</v>
      </c>
      <c r="B511" s="6" t="s">
        <v>8033</v>
      </c>
      <c r="C511" s="7" t="s">
        <v>8034</v>
      </c>
      <c r="D511" s="6">
        <v>2</v>
      </c>
      <c r="E511" s="6" t="s">
        <v>1068</v>
      </c>
      <c r="F511" s="6">
        <f t="shared" si="14"/>
        <v>197.04300000000001</v>
      </c>
      <c r="G511" s="6">
        <f t="shared" si="15"/>
        <v>394.08600000000001</v>
      </c>
      <c r="AN511" s="6">
        <v>179.13</v>
      </c>
    </row>
    <row r="512" spans="1:40" x14ac:dyDescent="0.25">
      <c r="A512" s="6" t="s">
        <v>8035</v>
      </c>
      <c r="B512" s="6" t="s">
        <v>8036</v>
      </c>
      <c r="C512" s="7" t="s">
        <v>8037</v>
      </c>
      <c r="D512" s="6">
        <v>235</v>
      </c>
      <c r="E512" s="6" t="s">
        <v>1068</v>
      </c>
      <c r="F512" s="6">
        <f t="shared" si="14"/>
        <v>72.864000000000004</v>
      </c>
      <c r="G512" s="6">
        <f t="shared" si="15"/>
        <v>17123.04</v>
      </c>
      <c r="AN512" s="6">
        <v>66.239999999999995</v>
      </c>
    </row>
    <row r="513" spans="1:40" x14ac:dyDescent="0.25">
      <c r="A513" s="6" t="s">
        <v>8038</v>
      </c>
      <c r="B513" s="6" t="s">
        <v>8039</v>
      </c>
      <c r="C513" s="7" t="s">
        <v>8040</v>
      </c>
      <c r="D513" s="6">
        <v>6</v>
      </c>
      <c r="E513" s="6" t="s">
        <v>1068</v>
      </c>
      <c r="F513" s="6">
        <f t="shared" si="14"/>
        <v>465.16800000000001</v>
      </c>
      <c r="G513" s="6">
        <f t="shared" si="15"/>
        <v>2791.0079999999998</v>
      </c>
      <c r="AN513" s="6">
        <v>422.88</v>
      </c>
    </row>
    <row r="514" spans="1:40" x14ac:dyDescent="0.25">
      <c r="A514" s="6" t="s">
        <v>8041</v>
      </c>
      <c r="B514" s="6" t="s">
        <v>8042</v>
      </c>
      <c r="C514" s="7" t="s">
        <v>8043</v>
      </c>
      <c r="D514" s="6">
        <v>90</v>
      </c>
      <c r="E514" s="6" t="s">
        <v>1068</v>
      </c>
      <c r="F514" s="6">
        <f t="shared" ref="F514:F577" si="16">PRODUCT(AN514,1.1)</f>
        <v>92.576000000000008</v>
      </c>
      <c r="G514" s="6">
        <f t="shared" si="15"/>
        <v>8331.84</v>
      </c>
      <c r="AN514" s="6">
        <v>84.16</v>
      </c>
    </row>
    <row r="515" spans="1:40" x14ac:dyDescent="0.25">
      <c r="A515" s="6" t="s">
        <v>8044</v>
      </c>
      <c r="B515" s="6" t="s">
        <v>8045</v>
      </c>
      <c r="C515" s="7" t="s">
        <v>8046</v>
      </c>
      <c r="D515" s="6">
        <v>287</v>
      </c>
      <c r="E515" s="6" t="s">
        <v>1068</v>
      </c>
      <c r="F515" s="6">
        <f t="shared" si="16"/>
        <v>14.52</v>
      </c>
      <c r="G515" s="6">
        <f t="shared" si="15"/>
        <v>4167.24</v>
      </c>
      <c r="AN515" s="6">
        <v>13.2</v>
      </c>
    </row>
    <row r="516" spans="1:40" x14ac:dyDescent="0.25">
      <c r="A516" s="6" t="s">
        <v>8047</v>
      </c>
      <c r="B516" s="6" t="s">
        <v>8048</v>
      </c>
      <c r="C516" s="7" t="s">
        <v>8049</v>
      </c>
      <c r="D516" s="6">
        <v>126</v>
      </c>
      <c r="E516" s="6" t="s">
        <v>1068</v>
      </c>
      <c r="F516" s="6">
        <f t="shared" si="16"/>
        <v>17.798000000000002</v>
      </c>
      <c r="G516" s="6">
        <f t="shared" ref="G516:G579" si="17">PRODUCT(D516,F516)</f>
        <v>2242.5480000000002</v>
      </c>
      <c r="AN516" s="6">
        <v>16.18</v>
      </c>
    </row>
    <row r="517" spans="1:40" x14ac:dyDescent="0.25">
      <c r="A517" s="6" t="s">
        <v>8050</v>
      </c>
      <c r="B517" s="6" t="s">
        <v>8051</v>
      </c>
      <c r="C517" s="7" t="s">
        <v>8052</v>
      </c>
      <c r="D517" s="6">
        <v>324</v>
      </c>
      <c r="E517" s="6" t="s">
        <v>1068</v>
      </c>
      <c r="F517" s="6">
        <f t="shared" si="16"/>
        <v>20.713000000000001</v>
      </c>
      <c r="G517" s="6">
        <f t="shared" si="17"/>
        <v>6711.0120000000006</v>
      </c>
      <c r="AN517" s="6">
        <v>18.829999999999998</v>
      </c>
    </row>
    <row r="518" spans="1:40" x14ac:dyDescent="0.25">
      <c r="A518" s="6" t="s">
        <v>8053</v>
      </c>
      <c r="B518" s="6" t="s">
        <v>8054</v>
      </c>
      <c r="C518" s="7" t="s">
        <v>8055</v>
      </c>
      <c r="D518" s="6">
        <v>148</v>
      </c>
      <c r="E518" s="6" t="s">
        <v>1068</v>
      </c>
      <c r="F518" s="6">
        <f t="shared" si="16"/>
        <v>197.76900000000001</v>
      </c>
      <c r="G518" s="6">
        <f t="shared" si="17"/>
        <v>29269.812000000002</v>
      </c>
      <c r="AN518" s="6">
        <v>179.79</v>
      </c>
    </row>
    <row r="519" spans="1:40" x14ac:dyDescent="0.25">
      <c r="A519" s="6" t="s">
        <v>8056</v>
      </c>
      <c r="B519" s="6" t="s">
        <v>8057</v>
      </c>
      <c r="C519" s="7" t="s">
        <v>8055</v>
      </c>
      <c r="D519" s="6">
        <v>253</v>
      </c>
      <c r="E519" s="6" t="s">
        <v>1068</v>
      </c>
      <c r="F519" s="6">
        <f t="shared" si="16"/>
        <v>217.8</v>
      </c>
      <c r="G519" s="6">
        <f t="shared" si="17"/>
        <v>55103.4</v>
      </c>
      <c r="AN519" s="6">
        <v>198</v>
      </c>
    </row>
    <row r="520" spans="1:40" x14ac:dyDescent="0.25">
      <c r="A520" s="6" t="s">
        <v>8058</v>
      </c>
      <c r="B520" s="6" t="s">
        <v>8059</v>
      </c>
      <c r="C520" s="7" t="s">
        <v>8060</v>
      </c>
      <c r="D520" s="6">
        <v>68</v>
      </c>
      <c r="E520" s="6" t="s">
        <v>1068</v>
      </c>
      <c r="F520" s="6">
        <f t="shared" si="16"/>
        <v>210.96899999999999</v>
      </c>
      <c r="G520" s="6">
        <f t="shared" si="17"/>
        <v>14345.892</v>
      </c>
      <c r="AN520" s="6">
        <v>191.79</v>
      </c>
    </row>
    <row r="521" spans="1:40" x14ac:dyDescent="0.25">
      <c r="A521" s="6" t="s">
        <v>8061</v>
      </c>
      <c r="B521" s="6" t="s">
        <v>8062</v>
      </c>
      <c r="C521" s="7" t="s">
        <v>8063</v>
      </c>
      <c r="D521" s="6">
        <v>80</v>
      </c>
      <c r="E521" s="6" t="s">
        <v>1068</v>
      </c>
      <c r="F521" s="6">
        <f t="shared" si="16"/>
        <v>9.2949999999999999</v>
      </c>
      <c r="G521" s="6">
        <f t="shared" si="17"/>
        <v>743.6</v>
      </c>
      <c r="AN521" s="6">
        <v>8.4499999999999993</v>
      </c>
    </row>
    <row r="522" spans="1:40" x14ac:dyDescent="0.25">
      <c r="A522" s="6" t="s">
        <v>8064</v>
      </c>
      <c r="B522" s="6" t="s">
        <v>8065</v>
      </c>
      <c r="C522" s="7" t="s">
        <v>8066</v>
      </c>
      <c r="D522" s="6">
        <v>8</v>
      </c>
      <c r="E522" s="6" t="s">
        <v>1068</v>
      </c>
      <c r="F522" s="6">
        <f t="shared" si="16"/>
        <v>2634.6870000000004</v>
      </c>
      <c r="G522" s="6">
        <f t="shared" si="17"/>
        <v>21077.496000000003</v>
      </c>
      <c r="AN522" s="6">
        <v>2395.17</v>
      </c>
    </row>
    <row r="523" spans="1:40" x14ac:dyDescent="0.25">
      <c r="A523" s="6" t="s">
        <v>8067</v>
      </c>
      <c r="B523" s="6" t="s">
        <v>8068</v>
      </c>
      <c r="C523" s="7" t="s">
        <v>8069</v>
      </c>
      <c r="D523" s="6">
        <v>2</v>
      </c>
      <c r="E523" s="6" t="s">
        <v>1068</v>
      </c>
      <c r="F523" s="6">
        <f t="shared" si="16"/>
        <v>22529.892000000003</v>
      </c>
      <c r="G523" s="6">
        <f t="shared" si="17"/>
        <v>45059.784000000007</v>
      </c>
      <c r="AN523" s="6">
        <v>20481.72</v>
      </c>
    </row>
    <row r="524" spans="1:40" x14ac:dyDescent="0.25">
      <c r="A524" s="6" t="s">
        <v>8070</v>
      </c>
      <c r="B524" s="6" t="s">
        <v>8071</v>
      </c>
      <c r="C524" s="7" t="s">
        <v>8072</v>
      </c>
      <c r="D524" s="6">
        <v>2</v>
      </c>
      <c r="E524" s="6" t="s">
        <v>1068</v>
      </c>
      <c r="F524" s="6">
        <f t="shared" si="16"/>
        <v>21836.672000000002</v>
      </c>
      <c r="G524" s="6">
        <f t="shared" si="17"/>
        <v>43673.344000000005</v>
      </c>
      <c r="AN524" s="6">
        <v>19851.52</v>
      </c>
    </row>
    <row r="525" spans="1:40" x14ac:dyDescent="0.25">
      <c r="A525" s="6" t="s">
        <v>8073</v>
      </c>
      <c r="B525" s="6" t="s">
        <v>8074</v>
      </c>
      <c r="C525" s="7" t="s">
        <v>8075</v>
      </c>
      <c r="D525" s="6">
        <v>12</v>
      </c>
      <c r="E525" s="6" t="s">
        <v>1068</v>
      </c>
      <c r="F525" s="6">
        <f t="shared" si="16"/>
        <v>131.43899999999999</v>
      </c>
      <c r="G525" s="6">
        <f t="shared" si="17"/>
        <v>1577.268</v>
      </c>
      <c r="AN525" s="6">
        <v>119.49</v>
      </c>
    </row>
    <row r="526" spans="1:40" x14ac:dyDescent="0.25">
      <c r="A526" s="6" t="s">
        <v>8076</v>
      </c>
      <c r="B526" s="6" t="s">
        <v>8077</v>
      </c>
      <c r="C526" s="7" t="s">
        <v>8078</v>
      </c>
      <c r="D526" s="6">
        <v>31</v>
      </c>
      <c r="E526" s="6" t="s">
        <v>1068</v>
      </c>
      <c r="F526" s="6">
        <f t="shared" si="16"/>
        <v>246.40000000000003</v>
      </c>
      <c r="G526" s="6">
        <f t="shared" si="17"/>
        <v>7638.4000000000015</v>
      </c>
      <c r="AN526" s="6">
        <v>224</v>
      </c>
    </row>
    <row r="527" spans="1:40" x14ac:dyDescent="0.25">
      <c r="A527" s="6" t="s">
        <v>8079</v>
      </c>
      <c r="B527" s="6" t="s">
        <v>8080</v>
      </c>
      <c r="C527" s="7" t="s">
        <v>8081</v>
      </c>
      <c r="D527" s="6">
        <v>6</v>
      </c>
      <c r="E527" s="6" t="s">
        <v>1068</v>
      </c>
      <c r="F527" s="6">
        <f t="shared" si="16"/>
        <v>111.78200000000001</v>
      </c>
      <c r="G527" s="6">
        <f t="shared" si="17"/>
        <v>670.69200000000001</v>
      </c>
      <c r="AN527" s="6">
        <v>101.62</v>
      </c>
    </row>
    <row r="528" spans="1:40" x14ac:dyDescent="0.25">
      <c r="A528" s="6" t="s">
        <v>8082</v>
      </c>
      <c r="B528" s="6" t="s">
        <v>8083</v>
      </c>
      <c r="C528" s="7" t="s">
        <v>8084</v>
      </c>
      <c r="D528" s="6">
        <v>6</v>
      </c>
      <c r="E528" s="6" t="s">
        <v>1068</v>
      </c>
      <c r="F528" s="6">
        <f t="shared" si="16"/>
        <v>111.78200000000001</v>
      </c>
      <c r="G528" s="6">
        <f t="shared" si="17"/>
        <v>670.69200000000001</v>
      </c>
      <c r="AN528" s="6">
        <v>101.62</v>
      </c>
    </row>
    <row r="529" spans="1:40" x14ac:dyDescent="0.25">
      <c r="A529" s="6" t="s">
        <v>8085</v>
      </c>
      <c r="B529" s="6" t="s">
        <v>8086</v>
      </c>
      <c r="C529" s="7" t="s">
        <v>8087</v>
      </c>
      <c r="D529" s="6">
        <v>1</v>
      </c>
      <c r="E529" s="6" t="s">
        <v>1068</v>
      </c>
      <c r="F529" s="6">
        <f t="shared" si="16"/>
        <v>2333.6170000000002</v>
      </c>
      <c r="G529" s="6">
        <f t="shared" si="17"/>
        <v>2333.6170000000002</v>
      </c>
      <c r="AN529" s="6">
        <v>2121.4699999999998</v>
      </c>
    </row>
    <row r="530" spans="1:40" x14ac:dyDescent="0.25">
      <c r="A530" s="6" t="s">
        <v>8088</v>
      </c>
      <c r="B530" s="6" t="s">
        <v>8089</v>
      </c>
      <c r="C530" s="7" t="s">
        <v>8090</v>
      </c>
      <c r="D530" s="6">
        <v>64</v>
      </c>
      <c r="E530" s="6" t="s">
        <v>1068</v>
      </c>
      <c r="F530" s="6">
        <f t="shared" si="16"/>
        <v>2.9480000000000004</v>
      </c>
      <c r="G530" s="6">
        <f t="shared" si="17"/>
        <v>188.67200000000003</v>
      </c>
      <c r="AN530" s="6">
        <v>2.68</v>
      </c>
    </row>
    <row r="531" spans="1:40" x14ac:dyDescent="0.25">
      <c r="A531" s="6" t="s">
        <v>8091</v>
      </c>
      <c r="B531" s="6" t="s">
        <v>8092</v>
      </c>
      <c r="C531" s="7" t="s">
        <v>8093</v>
      </c>
      <c r="D531" s="6">
        <v>1</v>
      </c>
      <c r="E531" s="6" t="s">
        <v>1068</v>
      </c>
      <c r="F531" s="6">
        <f t="shared" si="16"/>
        <v>1728.1110000000001</v>
      </c>
      <c r="G531" s="6">
        <f t="shared" si="17"/>
        <v>1728.1110000000001</v>
      </c>
      <c r="AN531" s="6">
        <v>1571.01</v>
      </c>
    </row>
    <row r="532" spans="1:40" x14ac:dyDescent="0.25">
      <c r="A532" s="6" t="s">
        <v>8094</v>
      </c>
      <c r="B532" s="6" t="s">
        <v>8095</v>
      </c>
      <c r="C532" s="7" t="s">
        <v>8096</v>
      </c>
      <c r="D532" s="6">
        <v>3</v>
      </c>
      <c r="E532" s="6" t="s">
        <v>1068</v>
      </c>
      <c r="F532" s="6">
        <f t="shared" si="16"/>
        <v>5783.8</v>
      </c>
      <c r="G532" s="6">
        <f t="shared" si="17"/>
        <v>17351.400000000001</v>
      </c>
      <c r="AN532" s="6">
        <v>5258</v>
      </c>
    </row>
    <row r="533" spans="1:40" x14ac:dyDescent="0.25">
      <c r="A533" s="6" t="s">
        <v>8097</v>
      </c>
      <c r="B533" s="6" t="s">
        <v>8098</v>
      </c>
      <c r="C533" s="7" t="s">
        <v>8099</v>
      </c>
      <c r="D533" s="6">
        <v>2</v>
      </c>
      <c r="E533" s="6" t="s">
        <v>1068</v>
      </c>
      <c r="F533" s="6">
        <f t="shared" si="16"/>
        <v>1375.9459999999999</v>
      </c>
      <c r="G533" s="6">
        <f t="shared" si="17"/>
        <v>2751.8919999999998</v>
      </c>
      <c r="AN533" s="6">
        <v>1250.8599999999999</v>
      </c>
    </row>
    <row r="534" spans="1:40" x14ac:dyDescent="0.25">
      <c r="A534" s="6" t="s">
        <v>8100</v>
      </c>
      <c r="B534" s="6" t="s">
        <v>8101</v>
      </c>
      <c r="C534" s="7" t="s">
        <v>8102</v>
      </c>
      <c r="D534" s="6">
        <v>1</v>
      </c>
      <c r="E534" s="6" t="s">
        <v>1068</v>
      </c>
      <c r="F534" s="6">
        <f t="shared" si="16"/>
        <v>3434.6510000000003</v>
      </c>
      <c r="G534" s="6">
        <f t="shared" si="17"/>
        <v>3434.6510000000003</v>
      </c>
      <c r="AN534" s="6">
        <v>3122.41</v>
      </c>
    </row>
    <row r="535" spans="1:40" x14ac:dyDescent="0.25">
      <c r="A535" s="6" t="s">
        <v>8103</v>
      </c>
      <c r="B535" s="6" t="s">
        <v>8104</v>
      </c>
      <c r="C535" s="7" t="s">
        <v>8105</v>
      </c>
      <c r="D535" s="6">
        <v>16</v>
      </c>
      <c r="E535" s="6" t="s">
        <v>1068</v>
      </c>
      <c r="F535" s="6">
        <f t="shared" si="16"/>
        <v>24.596</v>
      </c>
      <c r="G535" s="6">
        <f t="shared" si="17"/>
        <v>393.536</v>
      </c>
      <c r="AN535" s="6">
        <v>22.36</v>
      </c>
    </row>
    <row r="536" spans="1:40" x14ac:dyDescent="0.25">
      <c r="A536" s="6" t="s">
        <v>8106</v>
      </c>
      <c r="B536" s="6" t="s">
        <v>8107</v>
      </c>
      <c r="C536" s="7" t="s">
        <v>8108</v>
      </c>
      <c r="D536" s="6">
        <v>3142</v>
      </c>
      <c r="E536" s="6" t="s">
        <v>1068</v>
      </c>
      <c r="F536" s="6">
        <f t="shared" si="16"/>
        <v>17.138000000000002</v>
      </c>
      <c r="G536" s="6">
        <f t="shared" si="17"/>
        <v>53847.596000000005</v>
      </c>
      <c r="AN536" s="6">
        <v>15.58</v>
      </c>
    </row>
    <row r="537" spans="1:40" x14ac:dyDescent="0.25">
      <c r="A537" s="6" t="s">
        <v>8109</v>
      </c>
      <c r="B537" s="6" t="s">
        <v>8110</v>
      </c>
      <c r="C537" s="7" t="s">
        <v>8111</v>
      </c>
      <c r="D537" s="6">
        <v>20</v>
      </c>
      <c r="E537" s="6" t="s">
        <v>1068</v>
      </c>
      <c r="F537" s="6">
        <f t="shared" si="16"/>
        <v>392.70000000000005</v>
      </c>
      <c r="G537" s="6">
        <f t="shared" si="17"/>
        <v>7854.0000000000009</v>
      </c>
      <c r="AN537" s="6">
        <v>357</v>
      </c>
    </row>
    <row r="538" spans="1:40" x14ac:dyDescent="0.25">
      <c r="A538" s="6" t="s">
        <v>8112</v>
      </c>
      <c r="B538" s="6" t="s">
        <v>8113</v>
      </c>
      <c r="C538" s="7" t="s">
        <v>8114</v>
      </c>
      <c r="D538" s="6">
        <v>73</v>
      </c>
      <c r="E538" s="6" t="s">
        <v>1068</v>
      </c>
      <c r="F538" s="6">
        <f t="shared" si="16"/>
        <v>713.90000000000009</v>
      </c>
      <c r="G538" s="6">
        <f t="shared" si="17"/>
        <v>52114.700000000004</v>
      </c>
      <c r="AN538" s="6">
        <v>649</v>
      </c>
    </row>
    <row r="539" spans="1:40" x14ac:dyDescent="0.25">
      <c r="A539" s="6" t="s">
        <v>8115</v>
      </c>
      <c r="B539" s="6" t="s">
        <v>8116</v>
      </c>
      <c r="C539" s="7" t="s">
        <v>8117</v>
      </c>
      <c r="D539" s="6">
        <v>6</v>
      </c>
      <c r="E539" s="6" t="s">
        <v>1068</v>
      </c>
      <c r="F539" s="6">
        <f t="shared" si="16"/>
        <v>9339</v>
      </c>
      <c r="G539" s="6">
        <f t="shared" si="17"/>
        <v>56034</v>
      </c>
      <c r="AN539" s="6">
        <v>8490</v>
      </c>
    </row>
    <row r="540" spans="1:40" x14ac:dyDescent="0.25">
      <c r="A540" s="6" t="s">
        <v>8118</v>
      </c>
      <c r="B540" s="6" t="s">
        <v>8119</v>
      </c>
      <c r="C540" s="7" t="s">
        <v>8120</v>
      </c>
      <c r="D540" s="6">
        <v>4</v>
      </c>
      <c r="E540" s="6" t="s">
        <v>1068</v>
      </c>
      <c r="F540" s="6">
        <f t="shared" si="16"/>
        <v>70.917000000000002</v>
      </c>
      <c r="G540" s="6">
        <f t="shared" si="17"/>
        <v>283.66800000000001</v>
      </c>
      <c r="AN540" s="6">
        <v>64.47</v>
      </c>
    </row>
    <row r="541" spans="1:40" x14ac:dyDescent="0.25">
      <c r="A541" s="6" t="s">
        <v>8121</v>
      </c>
      <c r="B541" s="6" t="s">
        <v>8122</v>
      </c>
      <c r="C541" s="7" t="s">
        <v>8123</v>
      </c>
      <c r="D541" s="6">
        <v>3</v>
      </c>
      <c r="E541" s="6" t="s">
        <v>1068</v>
      </c>
      <c r="F541" s="6">
        <f t="shared" si="16"/>
        <v>70.356000000000009</v>
      </c>
      <c r="G541" s="6">
        <f t="shared" si="17"/>
        <v>211.06800000000004</v>
      </c>
      <c r="AN541" s="6">
        <v>63.96</v>
      </c>
    </row>
    <row r="542" spans="1:40" x14ac:dyDescent="0.25">
      <c r="A542" s="6" t="s">
        <v>8124</v>
      </c>
      <c r="B542" s="6" t="s">
        <v>8125</v>
      </c>
      <c r="C542" s="7" t="s">
        <v>8126</v>
      </c>
      <c r="D542" s="6">
        <v>2</v>
      </c>
      <c r="E542" s="6" t="s">
        <v>1068</v>
      </c>
      <c r="F542" s="6">
        <f t="shared" si="16"/>
        <v>9779.5610000000015</v>
      </c>
      <c r="G542" s="6">
        <f t="shared" si="17"/>
        <v>19559.122000000003</v>
      </c>
      <c r="AN542" s="6">
        <v>8890.51</v>
      </c>
    </row>
    <row r="543" spans="1:40" x14ac:dyDescent="0.25">
      <c r="A543" s="6" t="s">
        <v>8127</v>
      </c>
      <c r="B543" s="6" t="s">
        <v>8128</v>
      </c>
      <c r="C543" s="7" t="s">
        <v>8129</v>
      </c>
      <c r="D543" s="6">
        <v>1</v>
      </c>
      <c r="E543" s="6" t="s">
        <v>1068</v>
      </c>
      <c r="F543" s="6">
        <f t="shared" si="16"/>
        <v>1135.6950000000002</v>
      </c>
      <c r="G543" s="6">
        <f t="shared" si="17"/>
        <v>1135.6950000000002</v>
      </c>
      <c r="AN543" s="6">
        <v>1032.45</v>
      </c>
    </row>
    <row r="544" spans="1:40" x14ac:dyDescent="0.25">
      <c r="A544" s="6" t="s">
        <v>8130</v>
      </c>
      <c r="B544" s="6" t="s">
        <v>8131</v>
      </c>
      <c r="C544" s="7" t="s">
        <v>8132</v>
      </c>
      <c r="D544" s="6">
        <v>1</v>
      </c>
      <c r="E544" s="6" t="s">
        <v>1068</v>
      </c>
      <c r="F544" s="6">
        <f t="shared" si="16"/>
        <v>1111.0880000000002</v>
      </c>
      <c r="G544" s="6">
        <f t="shared" si="17"/>
        <v>1111.0880000000002</v>
      </c>
      <c r="AN544" s="6">
        <v>1010.08</v>
      </c>
    </row>
    <row r="545" spans="1:40" x14ac:dyDescent="0.25">
      <c r="A545" s="6" t="s">
        <v>8133</v>
      </c>
      <c r="B545" s="6" t="s">
        <v>8134</v>
      </c>
      <c r="C545" s="7" t="s">
        <v>8135</v>
      </c>
      <c r="D545" s="6">
        <v>2</v>
      </c>
      <c r="E545" s="6" t="s">
        <v>1068</v>
      </c>
      <c r="F545" s="6">
        <f t="shared" si="16"/>
        <v>545.39100000000008</v>
      </c>
      <c r="G545" s="6">
        <f t="shared" si="17"/>
        <v>1090.7820000000002</v>
      </c>
      <c r="AN545" s="6">
        <v>495.81</v>
      </c>
    </row>
    <row r="546" spans="1:40" x14ac:dyDescent="0.25">
      <c r="A546" s="6" t="s">
        <v>8136</v>
      </c>
      <c r="B546" s="6" t="s">
        <v>8137</v>
      </c>
      <c r="C546" s="7" t="s">
        <v>8138</v>
      </c>
      <c r="D546" s="6">
        <v>6</v>
      </c>
      <c r="E546" s="6" t="s">
        <v>1068</v>
      </c>
      <c r="F546" s="6">
        <f t="shared" si="16"/>
        <v>307.64800000000002</v>
      </c>
      <c r="G546" s="6">
        <f t="shared" si="17"/>
        <v>1845.8880000000001</v>
      </c>
      <c r="AN546" s="6">
        <v>279.68</v>
      </c>
    </row>
    <row r="547" spans="1:40" x14ac:dyDescent="0.25">
      <c r="A547" s="6" t="s">
        <v>8139</v>
      </c>
      <c r="B547" s="6" t="s">
        <v>8140</v>
      </c>
      <c r="C547" s="7" t="s">
        <v>8141</v>
      </c>
      <c r="D547" s="6">
        <v>8</v>
      </c>
      <c r="E547" s="6" t="s">
        <v>1068</v>
      </c>
      <c r="F547" s="6">
        <f t="shared" si="16"/>
        <v>771.95800000000008</v>
      </c>
      <c r="G547" s="6">
        <f t="shared" si="17"/>
        <v>6175.6640000000007</v>
      </c>
      <c r="AN547" s="6">
        <v>701.78</v>
      </c>
    </row>
    <row r="548" spans="1:40" x14ac:dyDescent="0.25">
      <c r="A548" s="6" t="s">
        <v>8142</v>
      </c>
      <c r="B548" s="6" t="s">
        <v>8143</v>
      </c>
      <c r="C548" s="7" t="s">
        <v>8144</v>
      </c>
      <c r="D548" s="6">
        <v>4</v>
      </c>
      <c r="E548" s="6" t="s">
        <v>1068</v>
      </c>
      <c r="F548" s="6">
        <f t="shared" si="16"/>
        <v>297.22000000000003</v>
      </c>
      <c r="G548" s="6">
        <f t="shared" si="17"/>
        <v>1188.8800000000001</v>
      </c>
      <c r="AN548" s="6">
        <v>270.2</v>
      </c>
    </row>
    <row r="549" spans="1:40" x14ac:dyDescent="0.25">
      <c r="A549" s="6" t="s">
        <v>8145</v>
      </c>
      <c r="B549" s="6" t="s">
        <v>8146</v>
      </c>
      <c r="C549" s="7" t="s">
        <v>8147</v>
      </c>
      <c r="D549" s="6">
        <v>1.3</v>
      </c>
      <c r="E549" s="6" t="s">
        <v>1078</v>
      </c>
      <c r="F549" s="6">
        <f t="shared" si="16"/>
        <v>2060.1680000000001</v>
      </c>
      <c r="G549" s="6">
        <f t="shared" si="17"/>
        <v>2678.2184000000002</v>
      </c>
      <c r="AN549" s="6">
        <v>1872.88</v>
      </c>
    </row>
    <row r="550" spans="1:40" x14ac:dyDescent="0.25">
      <c r="A550" s="6" t="s">
        <v>8148</v>
      </c>
      <c r="B550" s="6" t="s">
        <v>8149</v>
      </c>
      <c r="C550" s="7" t="s">
        <v>8150</v>
      </c>
      <c r="D550" s="6">
        <v>1</v>
      </c>
      <c r="E550" s="6" t="s">
        <v>1068</v>
      </c>
      <c r="F550" s="6">
        <f t="shared" si="16"/>
        <v>374.80300000000005</v>
      </c>
      <c r="G550" s="6">
        <f t="shared" si="17"/>
        <v>374.80300000000005</v>
      </c>
      <c r="AN550" s="6">
        <v>340.73</v>
      </c>
    </row>
    <row r="551" spans="1:40" x14ac:dyDescent="0.25">
      <c r="A551" s="6" t="s">
        <v>8151</v>
      </c>
      <c r="B551" s="6" t="s">
        <v>8152</v>
      </c>
      <c r="C551" s="7" t="s">
        <v>8153</v>
      </c>
      <c r="D551" s="6">
        <v>98</v>
      </c>
      <c r="E551" s="6" t="s">
        <v>1068</v>
      </c>
      <c r="F551" s="6">
        <f t="shared" si="16"/>
        <v>177.21</v>
      </c>
      <c r="G551" s="6">
        <f t="shared" si="17"/>
        <v>17366.580000000002</v>
      </c>
      <c r="AN551" s="6">
        <v>161.1</v>
      </c>
    </row>
    <row r="552" spans="1:40" x14ac:dyDescent="0.25">
      <c r="A552" s="6" t="s">
        <v>8154</v>
      </c>
      <c r="B552" s="6" t="s">
        <v>8155</v>
      </c>
      <c r="C552" s="7" t="s">
        <v>8156</v>
      </c>
      <c r="D552" s="6">
        <v>42</v>
      </c>
      <c r="E552" s="6" t="s">
        <v>1068</v>
      </c>
      <c r="F552" s="6">
        <f t="shared" si="16"/>
        <v>1994.8720000000001</v>
      </c>
      <c r="G552" s="6">
        <f t="shared" si="17"/>
        <v>83784.623999999996</v>
      </c>
      <c r="AN552" s="6">
        <v>1813.52</v>
      </c>
    </row>
    <row r="553" spans="1:40" x14ac:dyDescent="0.25">
      <c r="A553" s="6" t="s">
        <v>8157</v>
      </c>
      <c r="B553" s="6" t="s">
        <v>8158</v>
      </c>
      <c r="C553" s="7" t="s">
        <v>8159</v>
      </c>
      <c r="D553" s="6">
        <v>2</v>
      </c>
      <c r="E553" s="6" t="s">
        <v>1068</v>
      </c>
      <c r="F553" s="6">
        <f t="shared" si="16"/>
        <v>2778.6110000000003</v>
      </c>
      <c r="G553" s="6">
        <f t="shared" si="17"/>
        <v>5557.2220000000007</v>
      </c>
      <c r="AN553" s="6">
        <v>2526.0100000000002</v>
      </c>
    </row>
    <row r="554" spans="1:40" x14ac:dyDescent="0.25">
      <c r="A554" s="6" t="s">
        <v>8160</v>
      </c>
      <c r="B554" s="6" t="s">
        <v>8161</v>
      </c>
      <c r="C554" s="7" t="s">
        <v>8162</v>
      </c>
      <c r="D554" s="6">
        <v>4</v>
      </c>
      <c r="E554" s="6" t="s">
        <v>1068</v>
      </c>
      <c r="F554" s="6">
        <f t="shared" si="16"/>
        <v>223.90500000000003</v>
      </c>
      <c r="G554" s="6">
        <f t="shared" si="17"/>
        <v>895.62000000000012</v>
      </c>
      <c r="AN554" s="6">
        <v>203.55</v>
      </c>
    </row>
    <row r="555" spans="1:40" x14ac:dyDescent="0.25">
      <c r="A555" s="6" t="s">
        <v>8163</v>
      </c>
      <c r="B555" s="6" t="s">
        <v>8164</v>
      </c>
      <c r="C555" s="7" t="s">
        <v>8165</v>
      </c>
      <c r="D555" s="6">
        <v>52</v>
      </c>
      <c r="E555" s="6" t="s">
        <v>1068</v>
      </c>
      <c r="F555" s="6">
        <f t="shared" si="16"/>
        <v>26.675000000000001</v>
      </c>
      <c r="G555" s="6">
        <f t="shared" si="17"/>
        <v>1387.1000000000001</v>
      </c>
      <c r="AN555" s="6">
        <v>24.25</v>
      </c>
    </row>
    <row r="556" spans="1:40" x14ac:dyDescent="0.25">
      <c r="A556" s="6" t="s">
        <v>8166</v>
      </c>
      <c r="B556" s="6" t="s">
        <v>8167</v>
      </c>
      <c r="C556" s="7" t="s">
        <v>8168</v>
      </c>
      <c r="D556" s="6">
        <v>20</v>
      </c>
      <c r="E556" s="6" t="s">
        <v>1068</v>
      </c>
      <c r="F556" s="6">
        <f t="shared" si="16"/>
        <v>201.35500000000002</v>
      </c>
      <c r="G556" s="6">
        <f t="shared" si="17"/>
        <v>4027.1000000000004</v>
      </c>
      <c r="AN556" s="6">
        <v>183.05</v>
      </c>
    </row>
    <row r="557" spans="1:40" x14ac:dyDescent="0.25">
      <c r="A557" s="6" t="s">
        <v>8169</v>
      </c>
      <c r="B557" s="6" t="s">
        <v>8170</v>
      </c>
      <c r="C557" s="7" t="s">
        <v>8171</v>
      </c>
      <c r="D557" s="6">
        <v>124</v>
      </c>
      <c r="E557" s="6" t="s">
        <v>1068</v>
      </c>
      <c r="F557" s="6">
        <f t="shared" si="16"/>
        <v>33.561000000000007</v>
      </c>
      <c r="G557" s="6">
        <f t="shared" si="17"/>
        <v>4161.5640000000012</v>
      </c>
      <c r="AN557" s="6">
        <v>30.51</v>
      </c>
    </row>
    <row r="558" spans="1:40" x14ac:dyDescent="0.25">
      <c r="A558" s="6" t="s">
        <v>8172</v>
      </c>
      <c r="B558" s="6" t="s">
        <v>8173</v>
      </c>
      <c r="C558" s="7" t="s">
        <v>8174</v>
      </c>
      <c r="D558" s="6">
        <v>49</v>
      </c>
      <c r="E558" s="6" t="s">
        <v>1068</v>
      </c>
      <c r="F558" s="6">
        <f t="shared" si="16"/>
        <v>368.36800000000005</v>
      </c>
      <c r="G558" s="6">
        <f t="shared" si="17"/>
        <v>18050.032000000003</v>
      </c>
      <c r="AN558" s="6">
        <v>334.88</v>
      </c>
    </row>
    <row r="559" spans="1:40" x14ac:dyDescent="0.25">
      <c r="A559" s="6" t="s">
        <v>8175</v>
      </c>
      <c r="B559" s="6" t="s">
        <v>8176</v>
      </c>
      <c r="C559" s="7" t="s">
        <v>8177</v>
      </c>
      <c r="D559" s="6">
        <v>3</v>
      </c>
      <c r="E559" s="6" t="s">
        <v>1068</v>
      </c>
      <c r="F559" s="6">
        <f t="shared" si="16"/>
        <v>279.86200000000002</v>
      </c>
      <c r="G559" s="6">
        <f t="shared" si="17"/>
        <v>839.58600000000001</v>
      </c>
      <c r="AN559" s="6">
        <v>254.42</v>
      </c>
    </row>
    <row r="560" spans="1:40" x14ac:dyDescent="0.25">
      <c r="A560" s="6" t="s">
        <v>8178</v>
      </c>
      <c r="B560" s="6" t="s">
        <v>8179</v>
      </c>
      <c r="C560" s="7" t="s">
        <v>8180</v>
      </c>
      <c r="D560" s="6">
        <v>1</v>
      </c>
      <c r="E560" s="6" t="s">
        <v>1068</v>
      </c>
      <c r="F560" s="6">
        <f t="shared" si="16"/>
        <v>4834.5550000000003</v>
      </c>
      <c r="G560" s="6">
        <f t="shared" si="17"/>
        <v>4834.5550000000003</v>
      </c>
      <c r="AN560" s="6">
        <v>4395.05</v>
      </c>
    </row>
    <row r="561" spans="1:40" x14ac:dyDescent="0.25">
      <c r="A561" s="6" t="s">
        <v>8181</v>
      </c>
      <c r="B561" s="6" t="s">
        <v>8182</v>
      </c>
      <c r="C561" s="7" t="s">
        <v>8183</v>
      </c>
      <c r="D561" s="6">
        <v>1</v>
      </c>
      <c r="E561" s="6" t="s">
        <v>1068</v>
      </c>
      <c r="F561" s="6">
        <f t="shared" si="16"/>
        <v>43010</v>
      </c>
      <c r="G561" s="6">
        <f t="shared" si="17"/>
        <v>43010</v>
      </c>
      <c r="AN561" s="6">
        <v>39100</v>
      </c>
    </row>
    <row r="562" spans="1:40" x14ac:dyDescent="0.25">
      <c r="A562" s="6" t="s">
        <v>8184</v>
      </c>
      <c r="B562" s="6" t="s">
        <v>8185</v>
      </c>
      <c r="C562" s="7" t="s">
        <v>8186</v>
      </c>
      <c r="D562" s="6">
        <v>28</v>
      </c>
      <c r="E562" s="6" t="s">
        <v>1068</v>
      </c>
      <c r="F562" s="6">
        <f t="shared" si="16"/>
        <v>33.594000000000001</v>
      </c>
      <c r="G562" s="6">
        <f t="shared" si="17"/>
        <v>940.63200000000006</v>
      </c>
      <c r="AN562" s="6">
        <v>30.54</v>
      </c>
    </row>
    <row r="563" spans="1:40" x14ac:dyDescent="0.25">
      <c r="A563" s="6" t="s">
        <v>8187</v>
      </c>
      <c r="B563" s="6" t="s">
        <v>8188</v>
      </c>
      <c r="C563" s="7" t="s">
        <v>8189</v>
      </c>
      <c r="D563" s="6">
        <v>4</v>
      </c>
      <c r="E563" s="6" t="s">
        <v>1068</v>
      </c>
      <c r="F563" s="6">
        <f t="shared" si="16"/>
        <v>3756.3790000000004</v>
      </c>
      <c r="G563" s="6">
        <f t="shared" si="17"/>
        <v>15025.516000000001</v>
      </c>
      <c r="AN563" s="6">
        <v>3414.89</v>
      </c>
    </row>
    <row r="564" spans="1:40" x14ac:dyDescent="0.25">
      <c r="A564" s="6" t="s">
        <v>8190</v>
      </c>
      <c r="B564" s="6" t="s">
        <v>8191</v>
      </c>
      <c r="C564" s="7" t="s">
        <v>8192</v>
      </c>
      <c r="D564" s="6">
        <v>283</v>
      </c>
      <c r="E564" s="6" t="s">
        <v>1068</v>
      </c>
      <c r="F564" s="6">
        <f t="shared" si="16"/>
        <v>53.196000000000005</v>
      </c>
      <c r="G564" s="6">
        <f t="shared" si="17"/>
        <v>15054.468000000001</v>
      </c>
      <c r="AN564" s="6">
        <v>48.36</v>
      </c>
    </row>
    <row r="565" spans="1:40" x14ac:dyDescent="0.25">
      <c r="A565" s="6" t="s">
        <v>8193</v>
      </c>
      <c r="B565" s="6" t="s">
        <v>8194</v>
      </c>
      <c r="C565" s="7" t="s">
        <v>8195</v>
      </c>
      <c r="D565" s="6">
        <v>84</v>
      </c>
      <c r="E565" s="6" t="s">
        <v>1068</v>
      </c>
      <c r="F565" s="6">
        <f t="shared" si="16"/>
        <v>0</v>
      </c>
      <c r="G565" s="6">
        <f t="shared" si="17"/>
        <v>0</v>
      </c>
      <c r="AN565" s="6">
        <v>0</v>
      </c>
    </row>
    <row r="566" spans="1:40" x14ac:dyDescent="0.25">
      <c r="A566" s="6" t="s">
        <v>8196</v>
      </c>
      <c r="B566" s="6" t="s">
        <v>8197</v>
      </c>
      <c r="C566" s="7" t="s">
        <v>8198</v>
      </c>
      <c r="D566" s="6">
        <v>112</v>
      </c>
      <c r="E566" s="6" t="s">
        <v>1068</v>
      </c>
      <c r="F566" s="6">
        <f t="shared" si="16"/>
        <v>302.91800000000001</v>
      </c>
      <c r="G566" s="6">
        <f t="shared" si="17"/>
        <v>33926.815999999999</v>
      </c>
      <c r="AN566" s="6">
        <v>275.38</v>
      </c>
    </row>
    <row r="567" spans="1:40" x14ac:dyDescent="0.25">
      <c r="A567" s="6" t="s">
        <v>8199</v>
      </c>
      <c r="B567" s="6" t="s">
        <v>8200</v>
      </c>
      <c r="C567" s="7" t="s">
        <v>8201</v>
      </c>
      <c r="D567" s="6">
        <v>400</v>
      </c>
      <c r="E567" s="6" t="s">
        <v>1068</v>
      </c>
      <c r="F567" s="6">
        <f t="shared" si="16"/>
        <v>6.8090000000000011</v>
      </c>
      <c r="G567" s="6">
        <f t="shared" si="17"/>
        <v>2723.6000000000004</v>
      </c>
      <c r="AN567" s="6">
        <v>6.19</v>
      </c>
    </row>
    <row r="568" spans="1:40" x14ac:dyDescent="0.25">
      <c r="A568" s="6" t="s">
        <v>8202</v>
      </c>
      <c r="B568" s="6" t="s">
        <v>8203</v>
      </c>
      <c r="C568" s="7" t="s">
        <v>8204</v>
      </c>
      <c r="D568" s="6">
        <v>1</v>
      </c>
      <c r="E568" s="6" t="s">
        <v>1068</v>
      </c>
      <c r="F568" s="6">
        <f t="shared" si="16"/>
        <v>14.993000000000002</v>
      </c>
      <c r="G568" s="6">
        <f t="shared" si="17"/>
        <v>14.993000000000002</v>
      </c>
      <c r="AN568" s="6">
        <v>13.63</v>
      </c>
    </row>
    <row r="569" spans="1:40" x14ac:dyDescent="0.25">
      <c r="A569" s="6" t="s">
        <v>8205</v>
      </c>
      <c r="B569" s="6" t="s">
        <v>8206</v>
      </c>
      <c r="C569" s="7" t="s">
        <v>8207</v>
      </c>
      <c r="D569" s="6">
        <v>2</v>
      </c>
      <c r="E569" s="6" t="s">
        <v>1068</v>
      </c>
      <c r="F569" s="6">
        <f t="shared" si="16"/>
        <v>6045.7980000000007</v>
      </c>
      <c r="G569" s="6">
        <f t="shared" si="17"/>
        <v>12091.596000000001</v>
      </c>
      <c r="AN569" s="6">
        <v>5496.18</v>
      </c>
    </row>
    <row r="570" spans="1:40" x14ac:dyDescent="0.25">
      <c r="A570" s="6" t="s">
        <v>8208</v>
      </c>
      <c r="B570" s="6" t="s">
        <v>8209</v>
      </c>
      <c r="C570" s="7" t="s">
        <v>8210</v>
      </c>
      <c r="D570" s="6">
        <v>1</v>
      </c>
      <c r="E570" s="6" t="s">
        <v>1068</v>
      </c>
      <c r="F570" s="6">
        <f t="shared" si="16"/>
        <v>8283.3630000000012</v>
      </c>
      <c r="G570" s="6">
        <f t="shared" si="17"/>
        <v>8283.3630000000012</v>
      </c>
      <c r="AN570" s="6">
        <v>7530.33</v>
      </c>
    </row>
    <row r="571" spans="1:40" x14ac:dyDescent="0.25">
      <c r="A571" s="6" t="s">
        <v>8211</v>
      </c>
      <c r="B571" s="6" t="s">
        <v>8212</v>
      </c>
      <c r="C571" s="7" t="s">
        <v>8213</v>
      </c>
      <c r="D571" s="6">
        <v>5</v>
      </c>
      <c r="E571" s="6" t="s">
        <v>1068</v>
      </c>
      <c r="F571" s="6">
        <f t="shared" si="16"/>
        <v>8963.7790000000005</v>
      </c>
      <c r="G571" s="6">
        <f t="shared" si="17"/>
        <v>44818.895000000004</v>
      </c>
      <c r="AN571" s="6">
        <v>8148.89</v>
      </c>
    </row>
    <row r="572" spans="1:40" x14ac:dyDescent="0.25">
      <c r="A572" s="6" t="s">
        <v>8214</v>
      </c>
      <c r="B572" s="6" t="s">
        <v>8215</v>
      </c>
      <c r="C572" s="7" t="s">
        <v>8216</v>
      </c>
      <c r="D572" s="6">
        <v>2</v>
      </c>
      <c r="E572" s="6" t="s">
        <v>1068</v>
      </c>
      <c r="F572" s="6">
        <f t="shared" si="16"/>
        <v>7644.7250000000004</v>
      </c>
      <c r="G572" s="6">
        <f t="shared" si="17"/>
        <v>15289.45</v>
      </c>
      <c r="AN572" s="6">
        <v>6949.75</v>
      </c>
    </row>
    <row r="573" spans="1:40" x14ac:dyDescent="0.25">
      <c r="A573" s="6" t="s">
        <v>8217</v>
      </c>
      <c r="B573" s="6" t="s">
        <v>8218</v>
      </c>
      <c r="C573" s="7" t="s">
        <v>8219</v>
      </c>
      <c r="D573" s="6">
        <v>5</v>
      </c>
      <c r="E573" s="6" t="s">
        <v>1068</v>
      </c>
      <c r="F573" s="6">
        <f t="shared" si="16"/>
        <v>9567.4370000000017</v>
      </c>
      <c r="G573" s="6">
        <f t="shared" si="17"/>
        <v>47837.185000000012</v>
      </c>
      <c r="AN573" s="6">
        <v>8697.67</v>
      </c>
    </row>
    <row r="574" spans="1:40" x14ac:dyDescent="0.25">
      <c r="A574" s="6" t="s">
        <v>8220</v>
      </c>
      <c r="B574" s="6" t="s">
        <v>8221</v>
      </c>
      <c r="C574" s="7" t="s">
        <v>8222</v>
      </c>
      <c r="D574" s="6">
        <v>4</v>
      </c>
      <c r="E574" s="6" t="s">
        <v>1068</v>
      </c>
      <c r="F574" s="6">
        <f t="shared" si="16"/>
        <v>1900.2390000000003</v>
      </c>
      <c r="G574" s="6">
        <f t="shared" si="17"/>
        <v>7600.956000000001</v>
      </c>
      <c r="AN574" s="6">
        <v>1727.49</v>
      </c>
    </row>
    <row r="575" spans="1:40" x14ac:dyDescent="0.25">
      <c r="A575" s="6" t="s">
        <v>8223</v>
      </c>
      <c r="B575" s="6" t="s">
        <v>8224</v>
      </c>
      <c r="C575" s="7" t="s">
        <v>8225</v>
      </c>
      <c r="D575" s="6">
        <v>6</v>
      </c>
      <c r="E575" s="6" t="s">
        <v>1068</v>
      </c>
      <c r="F575" s="6">
        <f t="shared" si="16"/>
        <v>1282.93</v>
      </c>
      <c r="G575" s="6">
        <f t="shared" si="17"/>
        <v>7697.58</v>
      </c>
      <c r="AN575" s="6">
        <v>1166.3</v>
      </c>
    </row>
    <row r="576" spans="1:40" x14ac:dyDescent="0.25">
      <c r="A576" s="6" t="s">
        <v>8226</v>
      </c>
      <c r="B576" s="6" t="s">
        <v>8227</v>
      </c>
      <c r="C576" s="7" t="s">
        <v>8228</v>
      </c>
      <c r="D576" s="6">
        <v>17</v>
      </c>
      <c r="E576" s="6" t="s">
        <v>1068</v>
      </c>
      <c r="F576" s="6">
        <f t="shared" si="16"/>
        <v>13005.102000000001</v>
      </c>
      <c r="G576" s="6">
        <f t="shared" si="17"/>
        <v>221086.73400000003</v>
      </c>
      <c r="AN576" s="6">
        <v>11822.82</v>
      </c>
    </row>
    <row r="577" spans="1:40" x14ac:dyDescent="0.25">
      <c r="A577" s="6" t="s">
        <v>8229</v>
      </c>
      <c r="B577" s="6" t="s">
        <v>8230</v>
      </c>
      <c r="C577" s="7" t="s">
        <v>8231</v>
      </c>
      <c r="D577" s="6">
        <v>1</v>
      </c>
      <c r="E577" s="6" t="s">
        <v>1068</v>
      </c>
      <c r="F577" s="6">
        <f t="shared" si="16"/>
        <v>13956.019000000002</v>
      </c>
      <c r="G577" s="6">
        <f t="shared" si="17"/>
        <v>13956.019000000002</v>
      </c>
      <c r="AN577" s="6">
        <v>12687.29</v>
      </c>
    </row>
    <row r="578" spans="1:40" x14ac:dyDescent="0.25">
      <c r="A578" s="6" t="s">
        <v>8232</v>
      </c>
      <c r="B578" s="6" t="s">
        <v>8233</v>
      </c>
      <c r="C578" s="7" t="s">
        <v>8234</v>
      </c>
      <c r="D578" s="6">
        <v>1</v>
      </c>
      <c r="E578" s="6" t="s">
        <v>1068</v>
      </c>
      <c r="F578" s="6">
        <f t="shared" ref="F578:F641" si="18">PRODUCT(AN578,1.1)</f>
        <v>12322.739000000001</v>
      </c>
      <c r="G578" s="6">
        <f t="shared" si="17"/>
        <v>12322.739000000001</v>
      </c>
      <c r="AN578" s="6">
        <v>11202.49</v>
      </c>
    </row>
    <row r="579" spans="1:40" x14ac:dyDescent="0.25">
      <c r="A579" s="6" t="s">
        <v>8235</v>
      </c>
      <c r="B579" s="6" t="s">
        <v>8236</v>
      </c>
      <c r="C579" s="7" t="s">
        <v>8237</v>
      </c>
      <c r="D579" s="6">
        <v>1</v>
      </c>
      <c r="E579" s="6" t="s">
        <v>1068</v>
      </c>
      <c r="F579" s="6">
        <f t="shared" si="18"/>
        <v>16700.310000000001</v>
      </c>
      <c r="G579" s="6">
        <f t="shared" si="17"/>
        <v>16700.310000000001</v>
      </c>
      <c r="AN579" s="6">
        <v>15182.1</v>
      </c>
    </row>
    <row r="580" spans="1:40" x14ac:dyDescent="0.25">
      <c r="A580" s="6" t="s">
        <v>8238</v>
      </c>
      <c r="B580" s="6" t="s">
        <v>8239</v>
      </c>
      <c r="C580" s="7" t="s">
        <v>8240</v>
      </c>
      <c r="D580" s="6">
        <v>1</v>
      </c>
      <c r="E580" s="6" t="s">
        <v>1068</v>
      </c>
      <c r="F580" s="6">
        <f t="shared" si="18"/>
        <v>21813.561000000002</v>
      </c>
      <c r="G580" s="6">
        <f t="shared" ref="G580:G643" si="19">PRODUCT(D580,F580)</f>
        <v>21813.561000000002</v>
      </c>
      <c r="AN580" s="6">
        <v>19830.509999999998</v>
      </c>
    </row>
    <row r="581" spans="1:40" x14ac:dyDescent="0.25">
      <c r="A581" s="6" t="s">
        <v>8241</v>
      </c>
      <c r="B581" s="6" t="s">
        <v>8242</v>
      </c>
      <c r="C581" s="7" t="s">
        <v>8243</v>
      </c>
      <c r="D581" s="6">
        <v>38</v>
      </c>
      <c r="E581" s="6" t="s">
        <v>1068</v>
      </c>
      <c r="F581" s="6">
        <f t="shared" si="18"/>
        <v>297.16500000000002</v>
      </c>
      <c r="G581" s="6">
        <f t="shared" si="19"/>
        <v>11292.27</v>
      </c>
      <c r="AN581" s="6">
        <v>270.14999999999998</v>
      </c>
    </row>
    <row r="582" spans="1:40" x14ac:dyDescent="0.25">
      <c r="A582" s="6" t="s">
        <v>8244</v>
      </c>
      <c r="B582" s="6" t="s">
        <v>8245</v>
      </c>
      <c r="C582" s="7" t="s">
        <v>8246</v>
      </c>
      <c r="D582" s="6">
        <v>1</v>
      </c>
      <c r="E582" s="6" t="s">
        <v>1068</v>
      </c>
      <c r="F582" s="6">
        <f t="shared" si="18"/>
        <v>78888.205000000016</v>
      </c>
      <c r="G582" s="6">
        <f t="shared" si="19"/>
        <v>78888.205000000016</v>
      </c>
      <c r="AN582" s="6">
        <v>71716.55</v>
      </c>
    </row>
    <row r="583" spans="1:40" x14ac:dyDescent="0.25">
      <c r="A583" s="6" t="s">
        <v>8247</v>
      </c>
      <c r="B583" s="6" t="s">
        <v>8248</v>
      </c>
      <c r="C583" s="7" t="s">
        <v>8249</v>
      </c>
      <c r="D583" s="6">
        <v>1</v>
      </c>
      <c r="E583" s="6" t="s">
        <v>1068</v>
      </c>
      <c r="F583" s="6">
        <f t="shared" si="18"/>
        <v>2832.038</v>
      </c>
      <c r="G583" s="6">
        <f t="shared" si="19"/>
        <v>2832.038</v>
      </c>
      <c r="AN583" s="6">
        <v>2574.58</v>
      </c>
    </row>
    <row r="584" spans="1:40" x14ac:dyDescent="0.25">
      <c r="A584" s="6" t="s">
        <v>8250</v>
      </c>
      <c r="B584" s="6" t="s">
        <v>8251</v>
      </c>
      <c r="C584" s="7" t="s">
        <v>8252</v>
      </c>
      <c r="D584" s="6">
        <v>17</v>
      </c>
      <c r="E584" s="6" t="s">
        <v>1068</v>
      </c>
      <c r="F584" s="6">
        <f t="shared" si="18"/>
        <v>572</v>
      </c>
      <c r="G584" s="6">
        <f t="shared" si="19"/>
        <v>9724</v>
      </c>
      <c r="AN584" s="6">
        <v>520</v>
      </c>
    </row>
    <row r="585" spans="1:40" x14ac:dyDescent="0.25">
      <c r="A585" s="6" t="s">
        <v>8253</v>
      </c>
      <c r="B585" s="6" t="s">
        <v>8254</v>
      </c>
      <c r="C585" s="7" t="s">
        <v>8255</v>
      </c>
      <c r="D585" s="6">
        <v>3802</v>
      </c>
      <c r="E585" s="6" t="s">
        <v>1078</v>
      </c>
      <c r="F585" s="6">
        <f t="shared" si="18"/>
        <v>3.3000000000000003</v>
      </c>
      <c r="G585" s="6">
        <f t="shared" si="19"/>
        <v>12546.6</v>
      </c>
      <c r="AN585" s="6">
        <v>3</v>
      </c>
    </row>
    <row r="586" spans="1:40" x14ac:dyDescent="0.25">
      <c r="A586" s="6" t="s">
        <v>8256</v>
      </c>
      <c r="B586" s="6" t="s">
        <v>8257</v>
      </c>
      <c r="C586" s="7" t="s">
        <v>8258</v>
      </c>
      <c r="D586" s="6">
        <v>1</v>
      </c>
      <c r="E586" s="6" t="s">
        <v>1370</v>
      </c>
      <c r="F586" s="6">
        <f t="shared" si="18"/>
        <v>0</v>
      </c>
      <c r="G586" s="6">
        <f t="shared" si="19"/>
        <v>0</v>
      </c>
      <c r="AN586" s="6">
        <v>0</v>
      </c>
    </row>
    <row r="587" spans="1:40" x14ac:dyDescent="0.25">
      <c r="A587" s="6" t="s">
        <v>8259</v>
      </c>
      <c r="B587" s="6" t="s">
        <v>8260</v>
      </c>
      <c r="C587" s="7" t="s">
        <v>8261</v>
      </c>
      <c r="D587" s="6">
        <v>53</v>
      </c>
      <c r="E587" s="6" t="s">
        <v>1370</v>
      </c>
      <c r="F587" s="6">
        <f t="shared" si="18"/>
        <v>0</v>
      </c>
      <c r="G587" s="6">
        <f t="shared" si="19"/>
        <v>0</v>
      </c>
      <c r="AN587" s="6">
        <v>0</v>
      </c>
    </row>
    <row r="588" spans="1:40" x14ac:dyDescent="0.25">
      <c r="A588" s="6" t="s">
        <v>8262</v>
      </c>
      <c r="B588" s="6" t="s">
        <v>8263</v>
      </c>
      <c r="C588" s="7" t="s">
        <v>8264</v>
      </c>
      <c r="D588" s="6">
        <v>1</v>
      </c>
      <c r="E588" s="6" t="s">
        <v>1370</v>
      </c>
      <c r="F588" s="6">
        <f t="shared" si="18"/>
        <v>1732.1260000000002</v>
      </c>
      <c r="G588" s="6">
        <f t="shared" si="19"/>
        <v>1732.1260000000002</v>
      </c>
      <c r="AN588" s="6">
        <v>1574.66</v>
      </c>
    </row>
    <row r="589" spans="1:40" x14ac:dyDescent="0.25">
      <c r="A589" s="6" t="s">
        <v>8265</v>
      </c>
      <c r="B589" s="6" t="s">
        <v>8266</v>
      </c>
      <c r="C589" s="7" t="s">
        <v>8267</v>
      </c>
      <c r="D589" s="6">
        <v>3</v>
      </c>
      <c r="E589" s="6" t="s">
        <v>1370</v>
      </c>
      <c r="F589" s="6">
        <f t="shared" si="18"/>
        <v>2591.9850000000001</v>
      </c>
      <c r="G589" s="6">
        <f t="shared" si="19"/>
        <v>7775.9549999999999</v>
      </c>
      <c r="AN589" s="6">
        <v>2356.35</v>
      </c>
    </row>
    <row r="590" spans="1:40" x14ac:dyDescent="0.25">
      <c r="A590" s="6" t="s">
        <v>8268</v>
      </c>
      <c r="B590" s="6" t="s">
        <v>8269</v>
      </c>
      <c r="C590" s="7" t="s">
        <v>8270</v>
      </c>
      <c r="D590" s="6">
        <v>1</v>
      </c>
      <c r="E590" s="6" t="s">
        <v>1370</v>
      </c>
      <c r="F590" s="6">
        <f t="shared" si="18"/>
        <v>0</v>
      </c>
      <c r="G590" s="6">
        <f t="shared" si="19"/>
        <v>0</v>
      </c>
      <c r="AN590" s="6">
        <v>0</v>
      </c>
    </row>
    <row r="591" spans="1:40" x14ac:dyDescent="0.25">
      <c r="A591" s="6" t="s">
        <v>8271</v>
      </c>
      <c r="B591" s="6" t="s">
        <v>8272</v>
      </c>
      <c r="C591" s="7" t="s">
        <v>8273</v>
      </c>
      <c r="D591" s="6">
        <v>2</v>
      </c>
      <c r="E591" s="6" t="s">
        <v>1370</v>
      </c>
      <c r="F591" s="6">
        <f t="shared" si="18"/>
        <v>1999.2280000000003</v>
      </c>
      <c r="G591" s="6">
        <f t="shared" si="19"/>
        <v>3998.4560000000006</v>
      </c>
      <c r="AN591" s="6">
        <v>1817.48</v>
      </c>
    </row>
    <row r="592" spans="1:40" x14ac:dyDescent="0.25">
      <c r="A592" s="6" t="s">
        <v>8274</v>
      </c>
      <c r="B592" s="6" t="s">
        <v>8275</v>
      </c>
      <c r="C592" s="7" t="s">
        <v>8276</v>
      </c>
      <c r="D592" s="6">
        <v>3</v>
      </c>
      <c r="E592" s="6" t="s">
        <v>1370</v>
      </c>
      <c r="F592" s="6">
        <f t="shared" si="18"/>
        <v>0</v>
      </c>
      <c r="G592" s="6">
        <f t="shared" si="19"/>
        <v>0</v>
      </c>
      <c r="AN592" s="6">
        <v>0</v>
      </c>
    </row>
    <row r="593" spans="1:40" x14ac:dyDescent="0.25">
      <c r="A593" s="6" t="s">
        <v>8277</v>
      </c>
      <c r="B593" s="6" t="s">
        <v>8278</v>
      </c>
      <c r="C593" s="7" t="s">
        <v>8279</v>
      </c>
      <c r="D593" s="6">
        <v>4</v>
      </c>
      <c r="E593" s="6" t="s">
        <v>1370</v>
      </c>
      <c r="F593" s="6">
        <f t="shared" si="18"/>
        <v>0</v>
      </c>
      <c r="G593" s="6">
        <f t="shared" si="19"/>
        <v>0</v>
      </c>
      <c r="AN593" s="6">
        <v>0</v>
      </c>
    </row>
    <row r="594" spans="1:40" x14ac:dyDescent="0.25">
      <c r="A594" s="6" t="s">
        <v>8280</v>
      </c>
      <c r="B594" s="6" t="s">
        <v>8281</v>
      </c>
      <c r="C594" s="7" t="s">
        <v>8282</v>
      </c>
      <c r="D594" s="6">
        <v>2</v>
      </c>
      <c r="E594" s="6" t="s">
        <v>1370</v>
      </c>
      <c r="F594" s="6">
        <f t="shared" si="18"/>
        <v>0</v>
      </c>
      <c r="G594" s="6">
        <f t="shared" si="19"/>
        <v>0</v>
      </c>
      <c r="AN594" s="6">
        <v>0</v>
      </c>
    </row>
    <row r="595" spans="1:40" x14ac:dyDescent="0.25">
      <c r="A595" s="6" t="s">
        <v>8283</v>
      </c>
      <c r="B595" s="6" t="s">
        <v>8284</v>
      </c>
      <c r="C595" s="7" t="s">
        <v>8285</v>
      </c>
      <c r="D595" s="6">
        <v>3</v>
      </c>
      <c r="E595" s="6" t="s">
        <v>1068</v>
      </c>
      <c r="F595" s="6">
        <f t="shared" si="18"/>
        <v>17.996000000000002</v>
      </c>
      <c r="G595" s="6">
        <f t="shared" si="19"/>
        <v>53.988000000000007</v>
      </c>
      <c r="AN595" s="6">
        <v>16.36</v>
      </c>
    </row>
    <row r="596" spans="1:40" x14ac:dyDescent="0.25">
      <c r="A596" s="6" t="s">
        <v>8286</v>
      </c>
      <c r="B596" s="6" t="s">
        <v>8287</v>
      </c>
      <c r="C596" s="7" t="s">
        <v>8288</v>
      </c>
      <c r="D596" s="6">
        <v>66</v>
      </c>
      <c r="E596" s="6" t="s">
        <v>1068</v>
      </c>
      <c r="F596" s="6">
        <f t="shared" si="18"/>
        <v>45.683000000000007</v>
      </c>
      <c r="G596" s="6">
        <f t="shared" si="19"/>
        <v>3015.0780000000004</v>
      </c>
      <c r="AN596" s="6">
        <v>41.53</v>
      </c>
    </row>
    <row r="597" spans="1:40" x14ac:dyDescent="0.25">
      <c r="A597" s="6" t="s">
        <v>8289</v>
      </c>
      <c r="B597" s="6" t="s">
        <v>8290</v>
      </c>
      <c r="C597" s="7" t="s">
        <v>8291</v>
      </c>
      <c r="D597" s="6">
        <v>62</v>
      </c>
      <c r="E597" s="6" t="s">
        <v>1068</v>
      </c>
      <c r="F597" s="6">
        <f t="shared" si="18"/>
        <v>84.15</v>
      </c>
      <c r="G597" s="6">
        <f t="shared" si="19"/>
        <v>5217.3</v>
      </c>
      <c r="AN597" s="6">
        <v>76.5</v>
      </c>
    </row>
    <row r="598" spans="1:40" x14ac:dyDescent="0.25">
      <c r="A598" s="6" t="s">
        <v>8292</v>
      </c>
      <c r="B598" s="6" t="s">
        <v>8293</v>
      </c>
      <c r="C598" s="7" t="s">
        <v>8294</v>
      </c>
      <c r="D598" s="6">
        <v>402</v>
      </c>
      <c r="E598" s="6" t="s">
        <v>1068</v>
      </c>
      <c r="F598" s="6">
        <f t="shared" si="18"/>
        <v>5.5</v>
      </c>
      <c r="G598" s="6">
        <f t="shared" si="19"/>
        <v>2211</v>
      </c>
      <c r="AN598" s="6">
        <v>5</v>
      </c>
    </row>
    <row r="599" spans="1:40" x14ac:dyDescent="0.25">
      <c r="A599" s="6" t="s">
        <v>8295</v>
      </c>
      <c r="B599" s="6" t="s">
        <v>8296</v>
      </c>
      <c r="C599" s="7" t="s">
        <v>8297</v>
      </c>
      <c r="D599" s="6">
        <v>3</v>
      </c>
      <c r="E599" s="6" t="s">
        <v>1068</v>
      </c>
      <c r="F599" s="6">
        <f t="shared" si="18"/>
        <v>50.347000000000008</v>
      </c>
      <c r="G599" s="6">
        <f t="shared" si="19"/>
        <v>151.04100000000003</v>
      </c>
      <c r="AN599" s="6">
        <v>45.77</v>
      </c>
    </row>
    <row r="600" spans="1:40" x14ac:dyDescent="0.25">
      <c r="A600" s="6" t="s">
        <v>8298</v>
      </c>
      <c r="B600" s="6" t="s">
        <v>8299</v>
      </c>
      <c r="C600" s="7" t="s">
        <v>8300</v>
      </c>
      <c r="D600" s="6">
        <v>7</v>
      </c>
      <c r="E600" s="6" t="s">
        <v>1068</v>
      </c>
      <c r="F600" s="6">
        <f t="shared" si="18"/>
        <v>169.87300000000002</v>
      </c>
      <c r="G600" s="6">
        <f t="shared" si="19"/>
        <v>1189.1110000000001</v>
      </c>
      <c r="AN600" s="6">
        <v>154.43</v>
      </c>
    </row>
    <row r="601" spans="1:40" x14ac:dyDescent="0.25">
      <c r="A601" s="6" t="s">
        <v>8301</v>
      </c>
      <c r="B601" s="6" t="s">
        <v>8302</v>
      </c>
      <c r="C601" s="7" t="s">
        <v>8303</v>
      </c>
      <c r="D601" s="6">
        <v>14</v>
      </c>
      <c r="E601" s="6" t="s">
        <v>1068</v>
      </c>
      <c r="F601" s="6">
        <f t="shared" si="18"/>
        <v>651.75</v>
      </c>
      <c r="G601" s="6">
        <f t="shared" si="19"/>
        <v>9124.5</v>
      </c>
      <c r="AN601" s="6">
        <v>592.5</v>
      </c>
    </row>
    <row r="602" spans="1:40" x14ac:dyDescent="0.25">
      <c r="A602" s="6" t="s">
        <v>8304</v>
      </c>
      <c r="B602" s="6" t="s">
        <v>8305</v>
      </c>
      <c r="C602" s="7" t="s">
        <v>8306</v>
      </c>
      <c r="D602" s="6">
        <v>36</v>
      </c>
      <c r="E602" s="6" t="s">
        <v>1068</v>
      </c>
      <c r="F602" s="6">
        <f t="shared" si="18"/>
        <v>90.926000000000002</v>
      </c>
      <c r="G602" s="6">
        <f t="shared" si="19"/>
        <v>3273.3360000000002</v>
      </c>
      <c r="AN602" s="6">
        <v>82.66</v>
      </c>
    </row>
    <row r="603" spans="1:40" x14ac:dyDescent="0.25">
      <c r="A603" s="6" t="s">
        <v>8307</v>
      </c>
      <c r="B603" s="6" t="s">
        <v>8308</v>
      </c>
      <c r="C603" s="7" t="s">
        <v>8309</v>
      </c>
      <c r="D603" s="6">
        <v>3</v>
      </c>
      <c r="E603" s="6" t="s">
        <v>1068</v>
      </c>
      <c r="F603" s="6">
        <f t="shared" si="18"/>
        <v>67.13300000000001</v>
      </c>
      <c r="G603" s="6">
        <f t="shared" si="19"/>
        <v>201.39900000000003</v>
      </c>
      <c r="AN603" s="6">
        <v>61.03</v>
      </c>
    </row>
    <row r="604" spans="1:40" x14ac:dyDescent="0.25">
      <c r="A604" s="6" t="s">
        <v>8310</v>
      </c>
      <c r="B604" s="6" t="s">
        <v>8311</v>
      </c>
      <c r="C604" s="7" t="s">
        <v>8312</v>
      </c>
      <c r="D604" s="6">
        <v>3</v>
      </c>
      <c r="E604" s="6" t="s">
        <v>1068</v>
      </c>
      <c r="F604" s="6">
        <f t="shared" si="18"/>
        <v>55.902000000000008</v>
      </c>
      <c r="G604" s="6">
        <f t="shared" si="19"/>
        <v>167.70600000000002</v>
      </c>
      <c r="AN604" s="6">
        <v>50.82</v>
      </c>
    </row>
    <row r="605" spans="1:40" x14ac:dyDescent="0.25">
      <c r="A605" s="6" t="s">
        <v>8313</v>
      </c>
      <c r="B605" s="6" t="s">
        <v>8314</v>
      </c>
      <c r="C605" s="7" t="s">
        <v>8315</v>
      </c>
      <c r="D605" s="6">
        <v>19</v>
      </c>
      <c r="E605" s="6" t="s">
        <v>1068</v>
      </c>
      <c r="F605" s="6">
        <f t="shared" si="18"/>
        <v>38.610000000000007</v>
      </c>
      <c r="G605" s="6">
        <f t="shared" si="19"/>
        <v>733.59000000000015</v>
      </c>
      <c r="AN605" s="6">
        <v>35.1</v>
      </c>
    </row>
    <row r="606" spans="1:40" x14ac:dyDescent="0.25">
      <c r="A606" s="6" t="s">
        <v>8316</v>
      </c>
      <c r="B606" s="6" t="s">
        <v>8317</v>
      </c>
      <c r="C606" s="7" t="s">
        <v>8318</v>
      </c>
      <c r="D606" s="6">
        <v>4</v>
      </c>
      <c r="E606" s="6" t="s">
        <v>1068</v>
      </c>
      <c r="F606" s="6">
        <f t="shared" si="18"/>
        <v>66.858000000000004</v>
      </c>
      <c r="G606" s="6">
        <f t="shared" si="19"/>
        <v>267.43200000000002</v>
      </c>
      <c r="AN606" s="6">
        <v>60.78</v>
      </c>
    </row>
    <row r="607" spans="1:40" x14ac:dyDescent="0.25">
      <c r="A607" s="6" t="s">
        <v>8319</v>
      </c>
      <c r="B607" s="6" t="s">
        <v>8320</v>
      </c>
      <c r="C607" s="7" t="s">
        <v>8321</v>
      </c>
      <c r="D607" s="6">
        <v>8</v>
      </c>
      <c r="E607" s="6" t="s">
        <v>1068</v>
      </c>
      <c r="F607" s="6">
        <f t="shared" si="18"/>
        <v>331.05599999999998</v>
      </c>
      <c r="G607" s="6">
        <f t="shared" si="19"/>
        <v>2648.4479999999999</v>
      </c>
      <c r="AN607" s="6">
        <v>300.95999999999998</v>
      </c>
    </row>
    <row r="608" spans="1:40" x14ac:dyDescent="0.25">
      <c r="A608" s="6" t="s">
        <v>8322</v>
      </c>
      <c r="B608" s="6" t="s">
        <v>8323</v>
      </c>
      <c r="C608" s="7" t="s">
        <v>8324</v>
      </c>
      <c r="D608" s="6">
        <v>2</v>
      </c>
      <c r="E608" s="6" t="s">
        <v>1068</v>
      </c>
      <c r="F608" s="6">
        <f t="shared" si="18"/>
        <v>282.68900000000002</v>
      </c>
      <c r="G608" s="6">
        <f t="shared" si="19"/>
        <v>565.37800000000004</v>
      </c>
      <c r="AN608" s="6">
        <v>256.99</v>
      </c>
    </row>
    <row r="609" spans="1:40" x14ac:dyDescent="0.25">
      <c r="A609" s="6" t="s">
        <v>8325</v>
      </c>
      <c r="B609" s="6" t="s">
        <v>8326</v>
      </c>
      <c r="C609" s="7" t="s">
        <v>8327</v>
      </c>
      <c r="D609" s="6">
        <v>1</v>
      </c>
      <c r="E609" s="6" t="s">
        <v>1068</v>
      </c>
      <c r="F609" s="6">
        <f t="shared" si="18"/>
        <v>6608.5470000000014</v>
      </c>
      <c r="G609" s="6">
        <f t="shared" si="19"/>
        <v>6608.5470000000014</v>
      </c>
      <c r="AN609" s="6">
        <v>6007.77</v>
      </c>
    </row>
    <row r="610" spans="1:40" x14ac:dyDescent="0.25">
      <c r="A610" s="6" t="s">
        <v>8328</v>
      </c>
      <c r="B610" s="6" t="s">
        <v>8329</v>
      </c>
      <c r="C610" s="7" t="s">
        <v>8330</v>
      </c>
      <c r="D610" s="6">
        <v>14</v>
      </c>
      <c r="E610" s="6" t="s">
        <v>1068</v>
      </c>
      <c r="F610" s="6">
        <f t="shared" si="18"/>
        <v>22</v>
      </c>
      <c r="G610" s="6">
        <f t="shared" si="19"/>
        <v>308</v>
      </c>
      <c r="AN610" s="6">
        <v>20</v>
      </c>
    </row>
    <row r="611" spans="1:40" x14ac:dyDescent="0.25">
      <c r="A611" s="6" t="s">
        <v>8331</v>
      </c>
      <c r="B611" s="6" t="s">
        <v>8332</v>
      </c>
      <c r="C611" s="7" t="s">
        <v>8333</v>
      </c>
      <c r="D611" s="6">
        <v>5</v>
      </c>
      <c r="E611" s="6" t="s">
        <v>1068</v>
      </c>
      <c r="F611" s="6">
        <f t="shared" si="18"/>
        <v>550</v>
      </c>
      <c r="G611" s="6">
        <f t="shared" si="19"/>
        <v>2750</v>
      </c>
      <c r="AN611" s="6">
        <v>500</v>
      </c>
    </row>
    <row r="612" spans="1:40" x14ac:dyDescent="0.25">
      <c r="A612" s="6" t="s">
        <v>8334</v>
      </c>
      <c r="B612" s="6" t="s">
        <v>8335</v>
      </c>
      <c r="C612" s="7" t="s">
        <v>8336</v>
      </c>
      <c r="D612" s="6">
        <v>2</v>
      </c>
      <c r="E612" s="6" t="s">
        <v>1068</v>
      </c>
      <c r="F612" s="6">
        <f t="shared" si="18"/>
        <v>724.44900000000007</v>
      </c>
      <c r="G612" s="6">
        <f t="shared" si="19"/>
        <v>1448.8980000000001</v>
      </c>
      <c r="AN612" s="6">
        <v>658.59</v>
      </c>
    </row>
    <row r="613" spans="1:40" x14ac:dyDescent="0.25">
      <c r="A613" s="6" t="s">
        <v>8337</v>
      </c>
      <c r="B613" s="6" t="s">
        <v>8338</v>
      </c>
      <c r="C613" s="7" t="s">
        <v>8339</v>
      </c>
      <c r="D613" s="6">
        <v>4</v>
      </c>
      <c r="E613" s="6" t="s">
        <v>1068</v>
      </c>
      <c r="F613" s="6">
        <f t="shared" si="18"/>
        <v>644.24800000000005</v>
      </c>
      <c r="G613" s="6">
        <f t="shared" si="19"/>
        <v>2576.9920000000002</v>
      </c>
      <c r="AN613" s="6">
        <v>585.67999999999995</v>
      </c>
    </row>
    <row r="614" spans="1:40" x14ac:dyDescent="0.25">
      <c r="A614" s="6" t="s">
        <v>8340</v>
      </c>
      <c r="B614" s="6" t="s">
        <v>8341</v>
      </c>
      <c r="C614" s="7" t="s">
        <v>8342</v>
      </c>
      <c r="D614" s="6">
        <v>1</v>
      </c>
      <c r="E614" s="6" t="s">
        <v>1068</v>
      </c>
      <c r="F614" s="6">
        <f t="shared" si="18"/>
        <v>1524.0280000000002</v>
      </c>
      <c r="G614" s="6">
        <f t="shared" si="19"/>
        <v>1524.0280000000002</v>
      </c>
      <c r="AN614" s="6">
        <v>1385.48</v>
      </c>
    </row>
    <row r="615" spans="1:40" x14ac:dyDescent="0.25">
      <c r="A615" s="6" t="s">
        <v>8343</v>
      </c>
      <c r="B615" s="6" t="s">
        <v>8344</v>
      </c>
      <c r="C615" s="7" t="s">
        <v>8345</v>
      </c>
      <c r="D615" s="6">
        <v>1</v>
      </c>
      <c r="E615" s="6" t="s">
        <v>8346</v>
      </c>
      <c r="F615" s="6">
        <f t="shared" si="18"/>
        <v>332.10100000000006</v>
      </c>
      <c r="G615" s="6">
        <f t="shared" si="19"/>
        <v>332.10100000000006</v>
      </c>
      <c r="AN615" s="6">
        <v>301.91000000000003</v>
      </c>
    </row>
    <row r="616" spans="1:40" x14ac:dyDescent="0.25">
      <c r="A616" s="6" t="s">
        <v>8347</v>
      </c>
      <c r="B616" s="6" t="s">
        <v>8348</v>
      </c>
      <c r="C616" s="7" t="s">
        <v>8349</v>
      </c>
      <c r="D616" s="6">
        <v>32</v>
      </c>
      <c r="E616" s="6" t="s">
        <v>1068</v>
      </c>
      <c r="F616" s="6">
        <f t="shared" si="18"/>
        <v>196.31700000000001</v>
      </c>
      <c r="G616" s="6">
        <f t="shared" si="19"/>
        <v>6282.1440000000002</v>
      </c>
      <c r="AN616" s="6">
        <v>178.47</v>
      </c>
    </row>
    <row r="617" spans="1:40" x14ac:dyDescent="0.25">
      <c r="A617" s="6" t="s">
        <v>8350</v>
      </c>
      <c r="B617" s="6" t="s">
        <v>8351</v>
      </c>
      <c r="C617" s="7" t="s">
        <v>8352</v>
      </c>
      <c r="D617" s="6">
        <v>198</v>
      </c>
      <c r="E617" s="6" t="s">
        <v>1068</v>
      </c>
      <c r="F617" s="6">
        <f t="shared" si="18"/>
        <v>216.68900000000002</v>
      </c>
      <c r="G617" s="6">
        <f t="shared" si="19"/>
        <v>42904.422000000006</v>
      </c>
      <c r="AN617" s="6">
        <v>196.99</v>
      </c>
    </row>
    <row r="618" spans="1:40" x14ac:dyDescent="0.25">
      <c r="A618" s="6" t="s">
        <v>8353</v>
      </c>
      <c r="B618" s="6" t="s">
        <v>8354</v>
      </c>
      <c r="C618" s="7" t="s">
        <v>8355</v>
      </c>
      <c r="D618" s="6">
        <v>14</v>
      </c>
      <c r="E618" s="6" t="s">
        <v>1068</v>
      </c>
      <c r="F618" s="6">
        <f t="shared" si="18"/>
        <v>185.911</v>
      </c>
      <c r="G618" s="6">
        <f t="shared" si="19"/>
        <v>2602.7539999999999</v>
      </c>
      <c r="AN618" s="6">
        <v>169.01</v>
      </c>
    </row>
    <row r="619" spans="1:40" x14ac:dyDescent="0.25">
      <c r="A619" s="6" t="s">
        <v>8356</v>
      </c>
      <c r="B619" s="6" t="s">
        <v>8357</v>
      </c>
      <c r="C619" s="7" t="s">
        <v>8358</v>
      </c>
      <c r="D619" s="6">
        <v>2</v>
      </c>
      <c r="E619" s="6" t="s">
        <v>1068</v>
      </c>
      <c r="F619" s="6">
        <f t="shared" si="18"/>
        <v>1550.7470000000001</v>
      </c>
      <c r="G619" s="6">
        <f t="shared" si="19"/>
        <v>3101.4940000000001</v>
      </c>
      <c r="AN619" s="6">
        <v>1409.77</v>
      </c>
    </row>
    <row r="620" spans="1:40" x14ac:dyDescent="0.25">
      <c r="A620" s="6" t="s">
        <v>8359</v>
      </c>
      <c r="B620" s="6" t="s">
        <v>8360</v>
      </c>
      <c r="C620" s="7" t="s">
        <v>8361</v>
      </c>
      <c r="D620" s="6">
        <v>31</v>
      </c>
      <c r="E620" s="6" t="s">
        <v>1068</v>
      </c>
      <c r="F620" s="6">
        <f t="shared" si="18"/>
        <v>590.23800000000006</v>
      </c>
      <c r="G620" s="6">
        <f t="shared" si="19"/>
        <v>18297.378000000001</v>
      </c>
      <c r="AN620" s="6">
        <v>536.58000000000004</v>
      </c>
    </row>
    <row r="621" spans="1:40" x14ac:dyDescent="0.25">
      <c r="A621" s="6" t="s">
        <v>8362</v>
      </c>
      <c r="B621" s="6" t="s">
        <v>8363</v>
      </c>
      <c r="C621" s="7" t="s">
        <v>8364</v>
      </c>
      <c r="D621" s="6">
        <v>3</v>
      </c>
      <c r="E621" s="6" t="s">
        <v>1068</v>
      </c>
      <c r="F621" s="6">
        <f t="shared" si="18"/>
        <v>137.346</v>
      </c>
      <c r="G621" s="6">
        <f t="shared" si="19"/>
        <v>412.03800000000001</v>
      </c>
      <c r="AN621" s="6">
        <v>124.86</v>
      </c>
    </row>
    <row r="622" spans="1:40" x14ac:dyDescent="0.25">
      <c r="A622" s="6" t="s">
        <v>8365</v>
      </c>
      <c r="B622" s="6" t="s">
        <v>8366</v>
      </c>
      <c r="C622" s="7" t="s">
        <v>8367</v>
      </c>
      <c r="D622" s="6">
        <v>2</v>
      </c>
      <c r="E622" s="6" t="s">
        <v>1068</v>
      </c>
      <c r="F622" s="6">
        <f t="shared" si="18"/>
        <v>1.034</v>
      </c>
      <c r="G622" s="6">
        <f t="shared" si="19"/>
        <v>2.0680000000000001</v>
      </c>
      <c r="AN622" s="6">
        <v>0.94</v>
      </c>
    </row>
    <row r="623" spans="1:40" x14ac:dyDescent="0.25">
      <c r="A623" s="6" t="s">
        <v>8368</v>
      </c>
      <c r="B623" s="6" t="s">
        <v>8369</v>
      </c>
      <c r="C623" s="7" t="s">
        <v>8370</v>
      </c>
      <c r="D623" s="6">
        <v>410</v>
      </c>
      <c r="E623" s="6" t="s">
        <v>1078</v>
      </c>
      <c r="F623" s="6">
        <f t="shared" si="18"/>
        <v>45.969000000000001</v>
      </c>
      <c r="G623" s="6">
        <f t="shared" si="19"/>
        <v>18847.29</v>
      </c>
      <c r="AN623" s="6">
        <v>41.79</v>
      </c>
    </row>
    <row r="624" spans="1:40" x14ac:dyDescent="0.25">
      <c r="A624" s="6" t="s">
        <v>8371</v>
      </c>
      <c r="B624" s="6" t="s">
        <v>8372</v>
      </c>
      <c r="C624" s="7" t="s">
        <v>8373</v>
      </c>
      <c r="D624" s="6">
        <v>30</v>
      </c>
      <c r="E624" s="6" t="s">
        <v>1068</v>
      </c>
      <c r="F624" s="6">
        <f t="shared" si="18"/>
        <v>43.065000000000005</v>
      </c>
      <c r="G624" s="6">
        <f t="shared" si="19"/>
        <v>1291.95</v>
      </c>
      <c r="AN624" s="6">
        <v>39.15</v>
      </c>
    </row>
    <row r="625" spans="1:40" x14ac:dyDescent="0.25">
      <c r="A625" s="6" t="s">
        <v>8374</v>
      </c>
      <c r="B625" s="6" t="s">
        <v>8375</v>
      </c>
      <c r="C625" s="7" t="s">
        <v>8373</v>
      </c>
      <c r="D625" s="6">
        <v>30</v>
      </c>
      <c r="E625" s="6" t="s">
        <v>1068</v>
      </c>
      <c r="F625" s="6">
        <f t="shared" si="18"/>
        <v>58.674000000000007</v>
      </c>
      <c r="G625" s="6">
        <f t="shared" si="19"/>
        <v>1760.2200000000003</v>
      </c>
      <c r="AN625" s="6">
        <v>53.34</v>
      </c>
    </row>
    <row r="626" spans="1:40" x14ac:dyDescent="0.25">
      <c r="A626" s="6" t="s">
        <v>8376</v>
      </c>
      <c r="B626" s="6" t="s">
        <v>8377</v>
      </c>
      <c r="C626" s="7" t="s">
        <v>8378</v>
      </c>
      <c r="D626" s="6">
        <v>7</v>
      </c>
      <c r="E626" s="6" t="s">
        <v>1068</v>
      </c>
      <c r="F626" s="6">
        <f t="shared" si="18"/>
        <v>674.65200000000016</v>
      </c>
      <c r="G626" s="6">
        <f t="shared" si="19"/>
        <v>4722.5640000000012</v>
      </c>
      <c r="AN626" s="6">
        <v>613.32000000000005</v>
      </c>
    </row>
    <row r="627" spans="1:40" x14ac:dyDescent="0.25">
      <c r="A627" s="6" t="s">
        <v>8379</v>
      </c>
      <c r="B627" s="6" t="s">
        <v>8380</v>
      </c>
      <c r="C627" s="7" t="s">
        <v>8381</v>
      </c>
      <c r="D627" s="6">
        <v>2</v>
      </c>
      <c r="E627" s="6" t="s">
        <v>1068</v>
      </c>
      <c r="F627" s="6">
        <f t="shared" si="18"/>
        <v>804.47400000000005</v>
      </c>
      <c r="G627" s="6">
        <f t="shared" si="19"/>
        <v>1608.9480000000001</v>
      </c>
      <c r="AN627" s="6">
        <v>731.34</v>
      </c>
    </row>
    <row r="628" spans="1:40" x14ac:dyDescent="0.25">
      <c r="A628" s="6" t="s">
        <v>8382</v>
      </c>
      <c r="B628" s="6" t="s">
        <v>8383</v>
      </c>
      <c r="C628" s="7" t="s">
        <v>8384</v>
      </c>
      <c r="D628" s="6">
        <v>1</v>
      </c>
      <c r="E628" s="6" t="s">
        <v>1068</v>
      </c>
      <c r="F628" s="6">
        <f t="shared" si="18"/>
        <v>1947.0330000000001</v>
      </c>
      <c r="G628" s="6">
        <f t="shared" si="19"/>
        <v>1947.0330000000001</v>
      </c>
      <c r="AN628" s="6">
        <v>1770.03</v>
      </c>
    </row>
    <row r="629" spans="1:40" x14ac:dyDescent="0.25">
      <c r="A629" s="6" t="s">
        <v>8385</v>
      </c>
      <c r="B629" s="6" t="s">
        <v>8386</v>
      </c>
      <c r="C629" s="7" t="s">
        <v>8387</v>
      </c>
      <c r="D629" s="6">
        <v>81</v>
      </c>
      <c r="E629" s="6" t="s">
        <v>1068</v>
      </c>
      <c r="F629" s="6">
        <f t="shared" si="18"/>
        <v>7.4690000000000003</v>
      </c>
      <c r="G629" s="6">
        <f t="shared" si="19"/>
        <v>604.98900000000003</v>
      </c>
      <c r="AN629" s="6">
        <v>6.79</v>
      </c>
    </row>
    <row r="630" spans="1:40" x14ac:dyDescent="0.25">
      <c r="A630" s="6" t="s">
        <v>8388</v>
      </c>
      <c r="B630" s="6" t="s">
        <v>8389</v>
      </c>
      <c r="C630" s="7" t="s">
        <v>8390</v>
      </c>
      <c r="D630" s="6">
        <v>80</v>
      </c>
      <c r="E630" s="6" t="s">
        <v>1068</v>
      </c>
      <c r="F630" s="6">
        <f t="shared" si="18"/>
        <v>31.339000000000002</v>
      </c>
      <c r="G630" s="6">
        <f t="shared" si="19"/>
        <v>2507.1200000000003</v>
      </c>
      <c r="AN630" s="6">
        <v>28.49</v>
      </c>
    </row>
    <row r="631" spans="1:40" x14ac:dyDescent="0.25">
      <c r="A631" s="6" t="s">
        <v>8391</v>
      </c>
      <c r="B631" s="6" t="s">
        <v>8392</v>
      </c>
      <c r="C631" s="7" t="s">
        <v>8393</v>
      </c>
      <c r="D631" s="6">
        <v>1</v>
      </c>
      <c r="E631" s="6" t="s">
        <v>1068</v>
      </c>
      <c r="F631" s="6">
        <f t="shared" si="18"/>
        <v>700.34799999999996</v>
      </c>
      <c r="G631" s="6">
        <f t="shared" si="19"/>
        <v>700.34799999999996</v>
      </c>
      <c r="AN631" s="6">
        <v>636.67999999999995</v>
      </c>
    </row>
    <row r="632" spans="1:40" x14ac:dyDescent="0.25">
      <c r="A632" s="6" t="s">
        <v>8394</v>
      </c>
      <c r="B632" s="6" t="s">
        <v>8395</v>
      </c>
      <c r="C632" s="7" t="s">
        <v>8396</v>
      </c>
      <c r="D632" s="6">
        <v>82</v>
      </c>
      <c r="E632" s="6" t="s">
        <v>1068</v>
      </c>
      <c r="F632" s="6">
        <f t="shared" si="18"/>
        <v>5.8080000000000007</v>
      </c>
      <c r="G632" s="6">
        <f t="shared" si="19"/>
        <v>476.25600000000009</v>
      </c>
      <c r="AN632" s="6">
        <v>5.28</v>
      </c>
    </row>
    <row r="633" spans="1:40" x14ac:dyDescent="0.25">
      <c r="A633" s="6" t="s">
        <v>8397</v>
      </c>
      <c r="B633" s="6" t="s">
        <v>8398</v>
      </c>
      <c r="C633" s="7" t="s">
        <v>8399</v>
      </c>
      <c r="D633" s="6">
        <v>1</v>
      </c>
      <c r="E633" s="6" t="s">
        <v>1068</v>
      </c>
      <c r="F633" s="6">
        <f t="shared" si="18"/>
        <v>2442.6379999999999</v>
      </c>
      <c r="G633" s="6">
        <f t="shared" si="19"/>
        <v>2442.6379999999999</v>
      </c>
      <c r="AN633" s="6">
        <v>2220.58</v>
      </c>
    </row>
    <row r="634" spans="1:40" x14ac:dyDescent="0.25">
      <c r="A634" s="6" t="s">
        <v>8400</v>
      </c>
      <c r="B634" s="6" t="s">
        <v>8401</v>
      </c>
      <c r="C634" s="7" t="s">
        <v>8402</v>
      </c>
      <c r="D634" s="6">
        <v>19</v>
      </c>
      <c r="E634" s="6" t="s">
        <v>1068</v>
      </c>
      <c r="F634" s="6">
        <f t="shared" si="18"/>
        <v>117.414</v>
      </c>
      <c r="G634" s="6">
        <f t="shared" si="19"/>
        <v>2230.866</v>
      </c>
      <c r="AN634" s="6">
        <v>106.74</v>
      </c>
    </row>
    <row r="635" spans="1:40" x14ac:dyDescent="0.25">
      <c r="A635" s="6" t="s">
        <v>8403</v>
      </c>
      <c r="B635" s="6" t="s">
        <v>8404</v>
      </c>
      <c r="C635" s="7" t="s">
        <v>8405</v>
      </c>
      <c r="D635" s="6">
        <v>20</v>
      </c>
      <c r="E635" s="6" t="s">
        <v>1068</v>
      </c>
      <c r="F635" s="6">
        <f t="shared" si="18"/>
        <v>374.79200000000009</v>
      </c>
      <c r="G635" s="6">
        <f t="shared" si="19"/>
        <v>7495.840000000002</v>
      </c>
      <c r="AN635" s="6">
        <v>340.72</v>
      </c>
    </row>
    <row r="636" spans="1:40" x14ac:dyDescent="0.25">
      <c r="A636" s="6" t="s">
        <v>8406</v>
      </c>
      <c r="B636" s="6" t="s">
        <v>8407</v>
      </c>
      <c r="C636" s="7" t="s">
        <v>8408</v>
      </c>
      <c r="D636" s="6">
        <v>1</v>
      </c>
      <c r="E636" s="6" t="s">
        <v>1068</v>
      </c>
      <c r="F636" s="6">
        <f t="shared" si="18"/>
        <v>379.52199999999999</v>
      </c>
      <c r="G636" s="6">
        <f t="shared" si="19"/>
        <v>379.52199999999999</v>
      </c>
      <c r="AN636" s="6">
        <v>345.02</v>
      </c>
    </row>
    <row r="637" spans="1:40" x14ac:dyDescent="0.25">
      <c r="A637" s="6" t="s">
        <v>8409</v>
      </c>
      <c r="B637" s="6" t="s">
        <v>8410</v>
      </c>
      <c r="C637" s="7" t="s">
        <v>8411</v>
      </c>
      <c r="D637" s="6">
        <v>5</v>
      </c>
      <c r="E637" s="6" t="s">
        <v>1068</v>
      </c>
      <c r="F637" s="6">
        <f t="shared" si="18"/>
        <v>463.46300000000002</v>
      </c>
      <c r="G637" s="6">
        <f t="shared" si="19"/>
        <v>2317.3150000000001</v>
      </c>
      <c r="AN637" s="6">
        <v>421.33</v>
      </c>
    </row>
    <row r="638" spans="1:40" x14ac:dyDescent="0.25">
      <c r="A638" s="6" t="s">
        <v>8412</v>
      </c>
      <c r="B638" s="6" t="s">
        <v>8413</v>
      </c>
      <c r="C638" s="7" t="s">
        <v>8414</v>
      </c>
      <c r="D638" s="6">
        <v>2</v>
      </c>
      <c r="E638" s="6" t="s">
        <v>1068</v>
      </c>
      <c r="F638" s="6">
        <f t="shared" si="18"/>
        <v>125.97200000000001</v>
      </c>
      <c r="G638" s="6">
        <f t="shared" si="19"/>
        <v>251.94400000000002</v>
      </c>
      <c r="AN638" s="6">
        <v>114.52</v>
      </c>
    </row>
    <row r="639" spans="1:40" x14ac:dyDescent="0.25">
      <c r="A639" s="6" t="s">
        <v>8415</v>
      </c>
      <c r="B639" s="6" t="s">
        <v>8416</v>
      </c>
      <c r="C639" s="7" t="s">
        <v>8417</v>
      </c>
      <c r="D639" s="6">
        <v>18</v>
      </c>
      <c r="E639" s="6" t="s">
        <v>1068</v>
      </c>
      <c r="F639" s="6">
        <f t="shared" si="18"/>
        <v>179.65200000000002</v>
      </c>
      <c r="G639" s="6">
        <f t="shared" si="19"/>
        <v>3233.7360000000003</v>
      </c>
      <c r="AN639" s="6">
        <v>163.32</v>
      </c>
    </row>
    <row r="640" spans="1:40" x14ac:dyDescent="0.25">
      <c r="A640" s="6" t="s">
        <v>8418</v>
      </c>
      <c r="B640" s="6" t="s">
        <v>8419</v>
      </c>
      <c r="C640" s="7" t="s">
        <v>8420</v>
      </c>
      <c r="D640" s="6">
        <v>105</v>
      </c>
      <c r="E640" s="6" t="s">
        <v>1068</v>
      </c>
      <c r="F640" s="6">
        <f t="shared" si="18"/>
        <v>112.431</v>
      </c>
      <c r="G640" s="6">
        <f t="shared" si="19"/>
        <v>11805.254999999999</v>
      </c>
      <c r="AN640" s="6">
        <v>102.21</v>
      </c>
    </row>
    <row r="641" spans="1:40" x14ac:dyDescent="0.25">
      <c r="A641" s="6" t="s">
        <v>8421</v>
      </c>
      <c r="B641" s="6" t="s">
        <v>8422</v>
      </c>
      <c r="C641" s="7" t="s">
        <v>8423</v>
      </c>
      <c r="D641" s="6">
        <v>5</v>
      </c>
      <c r="E641" s="6" t="s">
        <v>1068</v>
      </c>
      <c r="F641" s="6">
        <f t="shared" si="18"/>
        <v>100.056</v>
      </c>
      <c r="G641" s="6">
        <f t="shared" si="19"/>
        <v>500.28</v>
      </c>
      <c r="AN641" s="6">
        <v>90.96</v>
      </c>
    </row>
    <row r="642" spans="1:40" x14ac:dyDescent="0.25">
      <c r="A642" s="6" t="s">
        <v>8424</v>
      </c>
      <c r="B642" s="6" t="s">
        <v>8425</v>
      </c>
      <c r="C642" s="7" t="s">
        <v>8426</v>
      </c>
      <c r="D642" s="6">
        <v>1</v>
      </c>
      <c r="E642" s="6" t="s">
        <v>1068</v>
      </c>
      <c r="F642" s="6">
        <f t="shared" ref="F642:F705" si="20">PRODUCT(AN642,1.1)</f>
        <v>153.75800000000001</v>
      </c>
      <c r="G642" s="6">
        <f t="shared" si="19"/>
        <v>153.75800000000001</v>
      </c>
      <c r="AN642" s="6">
        <v>139.78</v>
      </c>
    </row>
    <row r="643" spans="1:40" x14ac:dyDescent="0.25">
      <c r="A643" s="6" t="s">
        <v>8427</v>
      </c>
      <c r="B643" s="6" t="s">
        <v>8428</v>
      </c>
      <c r="C643" s="7" t="s">
        <v>8429</v>
      </c>
      <c r="D643" s="6">
        <v>8</v>
      </c>
      <c r="E643" s="6" t="s">
        <v>8346</v>
      </c>
      <c r="F643" s="6">
        <f t="shared" si="20"/>
        <v>242.41800000000001</v>
      </c>
      <c r="G643" s="6">
        <f t="shared" si="19"/>
        <v>1939.3440000000001</v>
      </c>
      <c r="AN643" s="6">
        <v>220.38</v>
      </c>
    </row>
    <row r="644" spans="1:40" x14ac:dyDescent="0.25">
      <c r="A644" s="6" t="s">
        <v>8430</v>
      </c>
      <c r="B644" s="6" t="s">
        <v>8431</v>
      </c>
      <c r="C644" s="7" t="s">
        <v>8432</v>
      </c>
      <c r="D644" s="6">
        <v>1</v>
      </c>
      <c r="E644" s="6" t="s">
        <v>8346</v>
      </c>
      <c r="F644" s="6">
        <f t="shared" si="20"/>
        <v>260.29300000000001</v>
      </c>
      <c r="G644" s="6">
        <f t="shared" ref="G644:G707" si="21">PRODUCT(D644,F644)</f>
        <v>260.29300000000001</v>
      </c>
      <c r="AN644" s="6">
        <v>236.63</v>
      </c>
    </row>
    <row r="645" spans="1:40" x14ac:dyDescent="0.25">
      <c r="A645" s="6" t="s">
        <v>8433</v>
      </c>
      <c r="B645" s="6" t="s">
        <v>8434</v>
      </c>
      <c r="C645" s="7" t="s">
        <v>8435</v>
      </c>
      <c r="D645" s="6">
        <v>15</v>
      </c>
      <c r="E645" s="6" t="s">
        <v>1068</v>
      </c>
      <c r="F645" s="6">
        <f t="shared" si="20"/>
        <v>768.46</v>
      </c>
      <c r="G645" s="6">
        <f t="shared" si="21"/>
        <v>11526.900000000001</v>
      </c>
      <c r="AN645" s="6">
        <v>698.6</v>
      </c>
    </row>
    <row r="646" spans="1:40" x14ac:dyDescent="0.25">
      <c r="A646" s="6" t="s">
        <v>8436</v>
      </c>
      <c r="B646" s="6" t="s">
        <v>8437</v>
      </c>
      <c r="C646" s="7" t="s">
        <v>8438</v>
      </c>
      <c r="D646" s="6">
        <v>5</v>
      </c>
      <c r="E646" s="6" t="s">
        <v>1068</v>
      </c>
      <c r="F646" s="6">
        <f t="shared" si="20"/>
        <v>5348.3540000000012</v>
      </c>
      <c r="G646" s="6">
        <f t="shared" si="21"/>
        <v>26741.770000000004</v>
      </c>
      <c r="AN646" s="6">
        <v>4862.1400000000003</v>
      </c>
    </row>
    <row r="647" spans="1:40" x14ac:dyDescent="0.25">
      <c r="A647" s="6" t="s">
        <v>8439</v>
      </c>
      <c r="B647" s="6" t="s">
        <v>8440</v>
      </c>
      <c r="C647" s="7" t="s">
        <v>8441</v>
      </c>
      <c r="D647" s="6">
        <v>5</v>
      </c>
      <c r="E647" s="6" t="s">
        <v>1068</v>
      </c>
      <c r="F647" s="6">
        <f t="shared" si="20"/>
        <v>5348.3540000000012</v>
      </c>
      <c r="G647" s="6">
        <f t="shared" si="21"/>
        <v>26741.770000000004</v>
      </c>
      <c r="AN647" s="6">
        <v>4862.1400000000003</v>
      </c>
    </row>
    <row r="648" spans="1:40" x14ac:dyDescent="0.25">
      <c r="A648" s="6" t="s">
        <v>8442</v>
      </c>
      <c r="B648" s="6" t="s">
        <v>8443</v>
      </c>
      <c r="C648" s="7" t="s">
        <v>8444</v>
      </c>
      <c r="D648" s="6">
        <v>2</v>
      </c>
      <c r="E648" s="6" t="s">
        <v>1068</v>
      </c>
      <c r="F648" s="6">
        <f t="shared" si="20"/>
        <v>1573.0000000000002</v>
      </c>
      <c r="G648" s="6">
        <f t="shared" si="21"/>
        <v>3146.0000000000005</v>
      </c>
      <c r="AN648" s="6">
        <v>1430</v>
      </c>
    </row>
    <row r="649" spans="1:40" x14ac:dyDescent="0.25">
      <c r="A649" s="6" t="s">
        <v>8445</v>
      </c>
      <c r="B649" s="6" t="s">
        <v>8446</v>
      </c>
      <c r="C649" s="7" t="s">
        <v>8447</v>
      </c>
      <c r="D649" s="6">
        <v>588</v>
      </c>
      <c r="E649" s="6" t="s">
        <v>1068</v>
      </c>
      <c r="F649" s="6">
        <f t="shared" si="20"/>
        <v>22.704000000000004</v>
      </c>
      <c r="G649" s="6">
        <f t="shared" si="21"/>
        <v>13349.952000000003</v>
      </c>
      <c r="AN649" s="6">
        <v>20.64</v>
      </c>
    </row>
    <row r="650" spans="1:40" x14ac:dyDescent="0.25">
      <c r="A650" s="6" t="s">
        <v>8448</v>
      </c>
      <c r="B650" s="6" t="s">
        <v>8449</v>
      </c>
      <c r="C650" s="7" t="s">
        <v>8450</v>
      </c>
      <c r="D650" s="6">
        <v>1006</v>
      </c>
      <c r="E650" s="6" t="s">
        <v>1068</v>
      </c>
      <c r="F650" s="6">
        <f t="shared" si="20"/>
        <v>11.593999999999999</v>
      </c>
      <c r="G650" s="6">
        <f t="shared" si="21"/>
        <v>11663.564</v>
      </c>
      <c r="AN650" s="6">
        <v>10.54</v>
      </c>
    </row>
    <row r="651" spans="1:40" x14ac:dyDescent="0.25">
      <c r="A651" s="6" t="s">
        <v>8451</v>
      </c>
      <c r="B651" s="6" t="s">
        <v>8452</v>
      </c>
      <c r="C651" s="7" t="s">
        <v>8453</v>
      </c>
      <c r="D651" s="6">
        <v>1073.8</v>
      </c>
      <c r="E651" s="6" t="s">
        <v>1078</v>
      </c>
      <c r="F651" s="6">
        <f t="shared" si="20"/>
        <v>12.968999999999999</v>
      </c>
      <c r="G651" s="6">
        <f t="shared" si="21"/>
        <v>13926.1122</v>
      </c>
      <c r="AN651" s="6">
        <v>11.79</v>
      </c>
    </row>
    <row r="652" spans="1:40" x14ac:dyDescent="0.25">
      <c r="A652" s="6" t="s">
        <v>8454</v>
      </c>
      <c r="B652" s="6" t="s">
        <v>8455</v>
      </c>
      <c r="C652" s="7" t="s">
        <v>8456</v>
      </c>
      <c r="D652" s="6">
        <v>410.2</v>
      </c>
      <c r="E652" s="6" t="s">
        <v>1078</v>
      </c>
      <c r="F652" s="6">
        <f t="shared" si="20"/>
        <v>18.37</v>
      </c>
      <c r="G652" s="6">
        <f t="shared" si="21"/>
        <v>7535.3739999999998</v>
      </c>
      <c r="AN652" s="6">
        <v>16.7</v>
      </c>
    </row>
    <row r="653" spans="1:40" x14ac:dyDescent="0.25">
      <c r="A653" s="6" t="s">
        <v>8457</v>
      </c>
      <c r="B653" s="6" t="s">
        <v>8458</v>
      </c>
      <c r="C653" s="7" t="s">
        <v>8459</v>
      </c>
      <c r="D653" s="6">
        <v>1</v>
      </c>
      <c r="E653" s="6" t="s">
        <v>1068</v>
      </c>
      <c r="F653" s="6">
        <f t="shared" si="20"/>
        <v>319.72600000000006</v>
      </c>
      <c r="G653" s="6">
        <f t="shared" si="21"/>
        <v>319.72600000000006</v>
      </c>
      <c r="AN653" s="6">
        <v>290.66000000000003</v>
      </c>
    </row>
    <row r="654" spans="1:40" x14ac:dyDescent="0.25">
      <c r="A654" s="6" t="s">
        <v>8460</v>
      </c>
      <c r="B654" s="6" t="s">
        <v>8461</v>
      </c>
      <c r="C654" s="7" t="s">
        <v>8462</v>
      </c>
      <c r="D654" s="6">
        <v>8</v>
      </c>
      <c r="E654" s="6" t="s">
        <v>6407</v>
      </c>
      <c r="F654" s="6">
        <f t="shared" si="20"/>
        <v>241.26300000000003</v>
      </c>
      <c r="G654" s="6">
        <f t="shared" si="21"/>
        <v>1930.1040000000003</v>
      </c>
      <c r="AN654" s="6">
        <v>219.33</v>
      </c>
    </row>
    <row r="655" spans="1:40" x14ac:dyDescent="0.25">
      <c r="A655" s="6" t="s">
        <v>8463</v>
      </c>
      <c r="B655" s="6" t="s">
        <v>8464</v>
      </c>
      <c r="C655" s="7" t="s">
        <v>8465</v>
      </c>
      <c r="D655" s="6">
        <v>5</v>
      </c>
      <c r="E655" s="6" t="s">
        <v>6407</v>
      </c>
      <c r="F655" s="6">
        <f t="shared" si="20"/>
        <v>288.60700000000003</v>
      </c>
      <c r="G655" s="6">
        <f t="shared" si="21"/>
        <v>1443.0350000000001</v>
      </c>
      <c r="AN655" s="6">
        <v>262.37</v>
      </c>
    </row>
    <row r="656" spans="1:40" x14ac:dyDescent="0.25">
      <c r="A656" s="6" t="s">
        <v>8466</v>
      </c>
      <c r="B656" s="6" t="s">
        <v>8467</v>
      </c>
      <c r="C656" s="7" t="s">
        <v>8468</v>
      </c>
      <c r="D656" s="6">
        <v>87.02</v>
      </c>
      <c r="E656" s="6" t="s">
        <v>6407</v>
      </c>
      <c r="F656" s="6">
        <f t="shared" si="20"/>
        <v>197.89000000000001</v>
      </c>
      <c r="G656" s="6">
        <f t="shared" si="21"/>
        <v>17220.3878</v>
      </c>
      <c r="AN656" s="6">
        <v>179.9</v>
      </c>
    </row>
    <row r="657" spans="1:40" x14ac:dyDescent="0.25">
      <c r="A657" s="6" t="s">
        <v>8469</v>
      </c>
      <c r="B657" s="6" t="s">
        <v>8470</v>
      </c>
      <c r="C657" s="7" t="s">
        <v>8471</v>
      </c>
      <c r="D657" s="6">
        <v>4</v>
      </c>
      <c r="E657" s="6" t="s">
        <v>1068</v>
      </c>
      <c r="F657" s="6">
        <f t="shared" si="20"/>
        <v>15.290000000000001</v>
      </c>
      <c r="G657" s="6">
        <f t="shared" si="21"/>
        <v>61.160000000000004</v>
      </c>
      <c r="AN657" s="6">
        <v>13.9</v>
      </c>
    </row>
    <row r="658" spans="1:40" x14ac:dyDescent="0.25">
      <c r="A658" s="6" t="s">
        <v>8472</v>
      </c>
      <c r="B658" s="6" t="s">
        <v>8473</v>
      </c>
      <c r="C658" s="7" t="s">
        <v>8474</v>
      </c>
      <c r="D658" s="6">
        <v>9</v>
      </c>
      <c r="E658" s="6" t="s">
        <v>7782</v>
      </c>
      <c r="F658" s="6">
        <f t="shared" si="20"/>
        <v>579.77700000000016</v>
      </c>
      <c r="G658" s="6">
        <f t="shared" si="21"/>
        <v>5217.9930000000013</v>
      </c>
      <c r="AN658" s="6">
        <v>527.07000000000005</v>
      </c>
    </row>
    <row r="659" spans="1:40" x14ac:dyDescent="0.25">
      <c r="A659" s="6" t="s">
        <v>8475</v>
      </c>
      <c r="B659" s="6" t="s">
        <v>8476</v>
      </c>
      <c r="C659" s="7" t="s">
        <v>8477</v>
      </c>
      <c r="D659" s="6">
        <v>1</v>
      </c>
      <c r="E659" s="6" t="s">
        <v>1068</v>
      </c>
      <c r="F659" s="6">
        <f t="shared" si="20"/>
        <v>10660.111000000001</v>
      </c>
      <c r="G659" s="6">
        <f t="shared" si="21"/>
        <v>10660.111000000001</v>
      </c>
      <c r="AN659" s="6">
        <v>9691.01</v>
      </c>
    </row>
    <row r="660" spans="1:40" x14ac:dyDescent="0.25">
      <c r="A660" s="6" t="s">
        <v>8478</v>
      </c>
      <c r="B660" s="6" t="s">
        <v>8479</v>
      </c>
      <c r="C660" s="7" t="s">
        <v>8480</v>
      </c>
      <c r="D660" s="6">
        <v>16</v>
      </c>
      <c r="E660" s="6" t="s">
        <v>1068</v>
      </c>
      <c r="F660" s="6">
        <f t="shared" si="20"/>
        <v>0.38500000000000001</v>
      </c>
      <c r="G660" s="6">
        <f t="shared" si="21"/>
        <v>6.16</v>
      </c>
      <c r="AN660" s="6">
        <v>0.35</v>
      </c>
    </row>
    <row r="661" spans="1:40" x14ac:dyDescent="0.25">
      <c r="A661" s="6" t="s">
        <v>8481</v>
      </c>
      <c r="B661" s="6" t="s">
        <v>8482</v>
      </c>
      <c r="C661" s="7" t="s">
        <v>8483</v>
      </c>
      <c r="D661" s="6">
        <v>190</v>
      </c>
      <c r="E661" s="6" t="s">
        <v>1068</v>
      </c>
      <c r="F661" s="6">
        <f t="shared" si="20"/>
        <v>3.399</v>
      </c>
      <c r="G661" s="6">
        <f t="shared" si="21"/>
        <v>645.81000000000006</v>
      </c>
      <c r="AN661" s="6">
        <v>3.09</v>
      </c>
    </row>
    <row r="662" spans="1:40" x14ac:dyDescent="0.25">
      <c r="A662" s="6" t="s">
        <v>8484</v>
      </c>
      <c r="B662" s="6" t="s">
        <v>8485</v>
      </c>
      <c r="C662" s="7" t="s">
        <v>8486</v>
      </c>
      <c r="D662" s="6">
        <v>190</v>
      </c>
      <c r="E662" s="6" t="s">
        <v>1068</v>
      </c>
      <c r="F662" s="6">
        <f t="shared" si="20"/>
        <v>4.4000000000000004</v>
      </c>
      <c r="G662" s="6">
        <f t="shared" si="21"/>
        <v>836.00000000000011</v>
      </c>
      <c r="AN662" s="6">
        <v>4</v>
      </c>
    </row>
    <row r="663" spans="1:40" x14ac:dyDescent="0.25">
      <c r="A663" s="6" t="s">
        <v>8487</v>
      </c>
      <c r="B663" s="6" t="s">
        <v>8488</v>
      </c>
      <c r="C663" s="7" t="s">
        <v>8489</v>
      </c>
      <c r="D663" s="6">
        <v>2490</v>
      </c>
      <c r="E663" s="6" t="s">
        <v>1068</v>
      </c>
      <c r="F663" s="6">
        <f t="shared" si="20"/>
        <v>2.3320000000000003</v>
      </c>
      <c r="G663" s="6">
        <f t="shared" si="21"/>
        <v>5806.68</v>
      </c>
      <c r="AN663" s="6">
        <v>2.12</v>
      </c>
    </row>
    <row r="664" spans="1:40" x14ac:dyDescent="0.25">
      <c r="A664" s="6" t="s">
        <v>8490</v>
      </c>
      <c r="B664" s="6" t="s">
        <v>8491</v>
      </c>
      <c r="C664" s="7" t="s">
        <v>8492</v>
      </c>
      <c r="D664" s="6">
        <v>15</v>
      </c>
      <c r="E664" s="6" t="s">
        <v>6407</v>
      </c>
      <c r="F664" s="6">
        <f t="shared" si="20"/>
        <v>123.54100000000001</v>
      </c>
      <c r="G664" s="6">
        <f t="shared" si="21"/>
        <v>1853.1150000000002</v>
      </c>
      <c r="AN664" s="6">
        <v>112.31</v>
      </c>
    </row>
    <row r="665" spans="1:40" x14ac:dyDescent="0.25">
      <c r="A665" s="6" t="s">
        <v>8493</v>
      </c>
      <c r="B665" s="6" t="s">
        <v>8494</v>
      </c>
      <c r="C665" s="7" t="s">
        <v>8495</v>
      </c>
      <c r="D665" s="6">
        <v>10</v>
      </c>
      <c r="E665" s="6" t="s">
        <v>1068</v>
      </c>
      <c r="F665" s="6">
        <f t="shared" si="20"/>
        <v>31694.905000000002</v>
      </c>
      <c r="G665" s="6">
        <f t="shared" si="21"/>
        <v>316949.05000000005</v>
      </c>
      <c r="AN665" s="6">
        <v>28813.55</v>
      </c>
    </row>
    <row r="666" spans="1:40" x14ac:dyDescent="0.25">
      <c r="A666" s="6" t="s">
        <v>8496</v>
      </c>
      <c r="B666" s="6" t="s">
        <v>8497</v>
      </c>
      <c r="C666" s="7" t="s">
        <v>8498</v>
      </c>
      <c r="D666" s="6">
        <v>180</v>
      </c>
      <c r="E666" s="6" t="s">
        <v>1078</v>
      </c>
      <c r="F666" s="6">
        <f t="shared" si="20"/>
        <v>29.018000000000001</v>
      </c>
      <c r="G666" s="6">
        <f t="shared" si="21"/>
        <v>5223.24</v>
      </c>
      <c r="AN666" s="6">
        <v>26.38</v>
      </c>
    </row>
    <row r="667" spans="1:40" x14ac:dyDescent="0.25">
      <c r="A667" s="6" t="s">
        <v>8499</v>
      </c>
      <c r="B667" s="6" t="s">
        <v>8500</v>
      </c>
      <c r="C667" s="7" t="s">
        <v>8501</v>
      </c>
      <c r="D667" s="6">
        <v>60</v>
      </c>
      <c r="E667" s="6" t="s">
        <v>1078</v>
      </c>
      <c r="F667" s="6">
        <f t="shared" si="20"/>
        <v>39.193000000000005</v>
      </c>
      <c r="G667" s="6">
        <f t="shared" si="21"/>
        <v>2351.5800000000004</v>
      </c>
      <c r="AN667" s="6">
        <v>35.630000000000003</v>
      </c>
    </row>
    <row r="668" spans="1:40" x14ac:dyDescent="0.25">
      <c r="A668" s="6" t="s">
        <v>8502</v>
      </c>
      <c r="B668" s="6" t="s">
        <v>8503</v>
      </c>
      <c r="C668" s="7" t="s">
        <v>8504</v>
      </c>
      <c r="D668" s="6">
        <v>6</v>
      </c>
      <c r="E668" s="6" t="s">
        <v>1068</v>
      </c>
      <c r="F668" s="6">
        <f t="shared" si="20"/>
        <v>2404.6000000000004</v>
      </c>
      <c r="G668" s="6">
        <f t="shared" si="21"/>
        <v>14427.600000000002</v>
      </c>
      <c r="AN668" s="6">
        <v>2186</v>
      </c>
    </row>
    <row r="669" spans="1:40" x14ac:dyDescent="0.25">
      <c r="A669" s="6" t="s">
        <v>8505</v>
      </c>
      <c r="B669" s="6" t="s">
        <v>8506</v>
      </c>
      <c r="C669" s="7" t="s">
        <v>8507</v>
      </c>
      <c r="D669" s="6">
        <v>10</v>
      </c>
      <c r="E669" s="6" t="s">
        <v>1068</v>
      </c>
      <c r="F669" s="6">
        <f t="shared" si="20"/>
        <v>11.924000000000001</v>
      </c>
      <c r="G669" s="6">
        <f t="shared" si="21"/>
        <v>119.24000000000001</v>
      </c>
      <c r="AN669" s="6">
        <v>10.84</v>
      </c>
    </row>
    <row r="670" spans="1:40" x14ac:dyDescent="0.25">
      <c r="A670" s="6" t="s">
        <v>8508</v>
      </c>
      <c r="B670" s="6" t="s">
        <v>8509</v>
      </c>
      <c r="C670" s="7" t="s">
        <v>8510</v>
      </c>
      <c r="D670" s="6">
        <v>86</v>
      </c>
      <c r="E670" s="6" t="s">
        <v>1068</v>
      </c>
      <c r="F670" s="6">
        <f t="shared" si="20"/>
        <v>9.0530000000000008</v>
      </c>
      <c r="G670" s="6">
        <f t="shared" si="21"/>
        <v>778.55800000000011</v>
      </c>
      <c r="AN670" s="6">
        <v>8.23</v>
      </c>
    </row>
    <row r="671" spans="1:40" x14ac:dyDescent="0.25">
      <c r="A671" s="6" t="s">
        <v>8511</v>
      </c>
      <c r="B671" s="6" t="s">
        <v>8512</v>
      </c>
      <c r="C671" s="7" t="s">
        <v>8513</v>
      </c>
      <c r="D671" s="6">
        <v>30</v>
      </c>
      <c r="E671" s="6" t="s">
        <v>1078</v>
      </c>
      <c r="F671" s="6">
        <f t="shared" si="20"/>
        <v>33.979000000000006</v>
      </c>
      <c r="G671" s="6">
        <f t="shared" si="21"/>
        <v>1019.3700000000002</v>
      </c>
      <c r="AN671" s="6">
        <v>30.89</v>
      </c>
    </row>
    <row r="672" spans="1:40" x14ac:dyDescent="0.25">
      <c r="A672" s="6" t="s">
        <v>8514</v>
      </c>
      <c r="B672" s="6" t="s">
        <v>8515</v>
      </c>
      <c r="C672" s="7" t="s">
        <v>8516</v>
      </c>
      <c r="D672" s="6">
        <v>9</v>
      </c>
      <c r="E672" s="6" t="s">
        <v>1078</v>
      </c>
      <c r="F672" s="6">
        <f t="shared" si="20"/>
        <v>14.971</v>
      </c>
      <c r="G672" s="6">
        <f t="shared" si="21"/>
        <v>134.739</v>
      </c>
      <c r="AN672" s="6">
        <v>13.61</v>
      </c>
    </row>
    <row r="673" spans="1:40" x14ac:dyDescent="0.25">
      <c r="A673" s="6" t="s">
        <v>8517</v>
      </c>
      <c r="B673" s="6" t="s">
        <v>8518</v>
      </c>
      <c r="C673" s="7" t="s">
        <v>8519</v>
      </c>
      <c r="D673" s="6">
        <v>60</v>
      </c>
      <c r="E673" s="6" t="s">
        <v>1078</v>
      </c>
      <c r="F673" s="6">
        <f t="shared" si="20"/>
        <v>19.855000000000004</v>
      </c>
      <c r="G673" s="6">
        <f t="shared" si="21"/>
        <v>1191.3000000000002</v>
      </c>
      <c r="AN673" s="6">
        <v>18.05</v>
      </c>
    </row>
    <row r="674" spans="1:40" x14ac:dyDescent="0.25">
      <c r="A674" s="6" t="s">
        <v>8520</v>
      </c>
      <c r="B674" s="6" t="s">
        <v>8521</v>
      </c>
      <c r="C674" s="7" t="s">
        <v>8522</v>
      </c>
      <c r="D674" s="6">
        <v>20</v>
      </c>
      <c r="E674" s="6" t="s">
        <v>1078</v>
      </c>
      <c r="F674" s="6">
        <f t="shared" si="20"/>
        <v>53.504000000000005</v>
      </c>
      <c r="G674" s="6">
        <f t="shared" si="21"/>
        <v>1070.0800000000002</v>
      </c>
      <c r="AN674" s="6">
        <v>48.64</v>
      </c>
    </row>
    <row r="675" spans="1:40" x14ac:dyDescent="0.25">
      <c r="A675" s="6" t="s">
        <v>8523</v>
      </c>
      <c r="B675" s="6" t="s">
        <v>8524</v>
      </c>
      <c r="C675" s="7" t="s">
        <v>8525</v>
      </c>
      <c r="D675" s="6">
        <v>22</v>
      </c>
      <c r="E675" s="6" t="s">
        <v>1068</v>
      </c>
      <c r="F675" s="6">
        <f t="shared" si="20"/>
        <v>77.946000000000012</v>
      </c>
      <c r="G675" s="6">
        <f t="shared" si="21"/>
        <v>1714.8120000000004</v>
      </c>
      <c r="AN675" s="6">
        <v>70.86</v>
      </c>
    </row>
    <row r="676" spans="1:40" x14ac:dyDescent="0.25">
      <c r="A676" s="6" t="s">
        <v>8526</v>
      </c>
      <c r="B676" s="6" t="s">
        <v>8527</v>
      </c>
      <c r="C676" s="7" t="s">
        <v>8528</v>
      </c>
      <c r="D676" s="6">
        <v>315</v>
      </c>
      <c r="E676" s="6" t="s">
        <v>1078</v>
      </c>
      <c r="F676" s="6">
        <f t="shared" si="20"/>
        <v>69.916000000000011</v>
      </c>
      <c r="G676" s="6">
        <f t="shared" si="21"/>
        <v>22023.540000000005</v>
      </c>
      <c r="AN676" s="6">
        <v>63.56</v>
      </c>
    </row>
    <row r="677" spans="1:40" x14ac:dyDescent="0.25">
      <c r="A677" s="6" t="s">
        <v>8529</v>
      </c>
      <c r="B677" s="6" t="s">
        <v>8530</v>
      </c>
      <c r="C677" s="7" t="s">
        <v>8531</v>
      </c>
      <c r="D677" s="6">
        <v>55</v>
      </c>
      <c r="E677" s="6" t="s">
        <v>1078</v>
      </c>
      <c r="F677" s="6">
        <f t="shared" si="20"/>
        <v>7.0289999999999999</v>
      </c>
      <c r="G677" s="6">
        <f t="shared" si="21"/>
        <v>386.59499999999997</v>
      </c>
      <c r="AN677" s="6">
        <v>6.39</v>
      </c>
    </row>
    <row r="678" spans="1:40" x14ac:dyDescent="0.25">
      <c r="A678" s="6" t="s">
        <v>8532</v>
      </c>
      <c r="B678" s="6" t="s">
        <v>8533</v>
      </c>
      <c r="C678" s="7" t="s">
        <v>8534</v>
      </c>
      <c r="D678" s="6">
        <v>50</v>
      </c>
      <c r="E678" s="6" t="s">
        <v>1078</v>
      </c>
      <c r="F678" s="6">
        <f t="shared" si="20"/>
        <v>12.309000000000001</v>
      </c>
      <c r="G678" s="6">
        <f t="shared" si="21"/>
        <v>615.45000000000005</v>
      </c>
      <c r="AN678" s="6">
        <v>11.19</v>
      </c>
    </row>
    <row r="679" spans="1:40" x14ac:dyDescent="0.25">
      <c r="A679" s="6" t="s">
        <v>8535</v>
      </c>
      <c r="B679" s="6" t="s">
        <v>8536</v>
      </c>
      <c r="C679" s="7" t="s">
        <v>8537</v>
      </c>
      <c r="D679" s="6">
        <v>171</v>
      </c>
      <c r="E679" s="6" t="s">
        <v>1078</v>
      </c>
      <c r="F679" s="6">
        <f t="shared" si="20"/>
        <v>14.762</v>
      </c>
      <c r="G679" s="6">
        <f t="shared" si="21"/>
        <v>2524.3020000000001</v>
      </c>
      <c r="AN679" s="6">
        <v>13.42</v>
      </c>
    </row>
    <row r="680" spans="1:40" x14ac:dyDescent="0.25">
      <c r="A680" s="6" t="s">
        <v>8538</v>
      </c>
      <c r="B680" s="6" t="s">
        <v>8539</v>
      </c>
      <c r="C680" s="7" t="s">
        <v>8540</v>
      </c>
      <c r="D680" s="6">
        <v>110</v>
      </c>
      <c r="E680" s="6" t="s">
        <v>1078</v>
      </c>
      <c r="F680" s="6">
        <f t="shared" si="20"/>
        <v>15.521000000000001</v>
      </c>
      <c r="G680" s="6">
        <f t="shared" si="21"/>
        <v>1707.3100000000002</v>
      </c>
      <c r="AN680" s="6">
        <v>14.11</v>
      </c>
    </row>
    <row r="681" spans="1:40" x14ac:dyDescent="0.25">
      <c r="A681" s="6" t="s">
        <v>8541</v>
      </c>
      <c r="B681" s="6" t="s">
        <v>8542</v>
      </c>
      <c r="C681" s="7" t="s">
        <v>8543</v>
      </c>
      <c r="D681" s="6">
        <v>61</v>
      </c>
      <c r="E681" s="6" t="s">
        <v>1078</v>
      </c>
      <c r="F681" s="6">
        <f t="shared" si="20"/>
        <v>1.54</v>
      </c>
      <c r="G681" s="6">
        <f t="shared" si="21"/>
        <v>93.94</v>
      </c>
      <c r="AN681" s="6">
        <v>1.4</v>
      </c>
    </row>
    <row r="682" spans="1:40" x14ac:dyDescent="0.25">
      <c r="A682" s="6" t="s">
        <v>8544</v>
      </c>
      <c r="B682" s="6" t="s">
        <v>8545</v>
      </c>
      <c r="C682" s="7" t="s">
        <v>8546</v>
      </c>
      <c r="D682" s="6">
        <v>1664</v>
      </c>
      <c r="E682" s="6" t="s">
        <v>1068</v>
      </c>
      <c r="F682" s="6">
        <f t="shared" si="20"/>
        <v>2.64</v>
      </c>
      <c r="G682" s="6">
        <f t="shared" si="21"/>
        <v>4392.96</v>
      </c>
      <c r="AN682" s="6">
        <v>2.4</v>
      </c>
    </row>
    <row r="683" spans="1:40" x14ac:dyDescent="0.25">
      <c r="A683" s="6" t="s">
        <v>8547</v>
      </c>
      <c r="B683" s="6" t="s">
        <v>8548</v>
      </c>
      <c r="C683" s="7" t="s">
        <v>8549</v>
      </c>
      <c r="D683" s="6">
        <v>6</v>
      </c>
      <c r="E683" s="6" t="s">
        <v>1068</v>
      </c>
      <c r="F683" s="6">
        <f t="shared" si="20"/>
        <v>211.101</v>
      </c>
      <c r="G683" s="6">
        <f t="shared" si="21"/>
        <v>1266.606</v>
      </c>
      <c r="AN683" s="6">
        <v>191.91</v>
      </c>
    </row>
    <row r="684" spans="1:40" x14ac:dyDescent="0.25">
      <c r="A684" s="6" t="s">
        <v>8550</v>
      </c>
      <c r="B684" s="6" t="s">
        <v>8551</v>
      </c>
      <c r="C684" s="7" t="s">
        <v>8552</v>
      </c>
      <c r="D684" s="6">
        <v>2</v>
      </c>
      <c r="E684" s="6" t="s">
        <v>1068</v>
      </c>
      <c r="F684" s="6">
        <f t="shared" si="20"/>
        <v>414.11700000000008</v>
      </c>
      <c r="G684" s="6">
        <f t="shared" si="21"/>
        <v>828.23400000000015</v>
      </c>
      <c r="AN684" s="6">
        <v>376.47</v>
      </c>
    </row>
    <row r="685" spans="1:40" x14ac:dyDescent="0.25">
      <c r="A685" s="6" t="s">
        <v>8553</v>
      </c>
      <c r="B685" s="6" t="s">
        <v>8554</v>
      </c>
      <c r="C685" s="7" t="s">
        <v>8555</v>
      </c>
      <c r="D685" s="6">
        <v>6</v>
      </c>
      <c r="E685" s="6" t="s">
        <v>1068</v>
      </c>
      <c r="F685" s="6">
        <f t="shared" si="20"/>
        <v>324.85200000000003</v>
      </c>
      <c r="G685" s="6">
        <f t="shared" si="21"/>
        <v>1949.1120000000001</v>
      </c>
      <c r="AN685" s="6">
        <v>295.32</v>
      </c>
    </row>
    <row r="686" spans="1:40" x14ac:dyDescent="0.25">
      <c r="A686" s="6" t="s">
        <v>8556</v>
      </c>
      <c r="B686" s="6" t="s">
        <v>8557</v>
      </c>
      <c r="C686" s="7" t="s">
        <v>8558</v>
      </c>
      <c r="D686" s="6">
        <v>2</v>
      </c>
      <c r="E686" s="6" t="s">
        <v>1068</v>
      </c>
      <c r="F686" s="6">
        <f t="shared" si="20"/>
        <v>734.62400000000014</v>
      </c>
      <c r="G686" s="6">
        <f t="shared" si="21"/>
        <v>1469.2480000000003</v>
      </c>
      <c r="AN686" s="6">
        <v>667.84</v>
      </c>
    </row>
    <row r="687" spans="1:40" x14ac:dyDescent="0.25">
      <c r="A687" s="6" t="s">
        <v>8559</v>
      </c>
      <c r="B687" s="6" t="s">
        <v>8560</v>
      </c>
      <c r="C687" s="7" t="s">
        <v>8561</v>
      </c>
      <c r="D687" s="6">
        <v>4.5599999999999996</v>
      </c>
      <c r="E687" s="6" t="s">
        <v>6407</v>
      </c>
      <c r="F687" s="6">
        <f t="shared" si="20"/>
        <v>52.327000000000005</v>
      </c>
      <c r="G687" s="6">
        <f t="shared" si="21"/>
        <v>238.61112</v>
      </c>
      <c r="AN687" s="6">
        <v>47.57</v>
      </c>
    </row>
    <row r="688" spans="1:40" x14ac:dyDescent="0.25">
      <c r="A688" s="6" t="s">
        <v>8562</v>
      </c>
      <c r="B688" s="6" t="s">
        <v>8563</v>
      </c>
      <c r="C688" s="7" t="s">
        <v>8564</v>
      </c>
      <c r="D688" s="6">
        <v>35</v>
      </c>
      <c r="E688" s="6" t="s">
        <v>1068</v>
      </c>
      <c r="F688" s="6">
        <f t="shared" si="20"/>
        <v>110.00000000000001</v>
      </c>
      <c r="G688" s="6">
        <f t="shared" si="21"/>
        <v>3850.0000000000005</v>
      </c>
      <c r="AN688" s="6">
        <v>100</v>
      </c>
    </row>
    <row r="689" spans="1:40" x14ac:dyDescent="0.25">
      <c r="A689" s="6" t="s">
        <v>8565</v>
      </c>
      <c r="B689" s="6" t="s">
        <v>8566</v>
      </c>
      <c r="C689" s="7" t="s">
        <v>8567</v>
      </c>
      <c r="D689" s="6">
        <v>6</v>
      </c>
      <c r="E689" s="6" t="s">
        <v>1068</v>
      </c>
      <c r="F689" s="6">
        <f t="shared" si="20"/>
        <v>384.87900000000002</v>
      </c>
      <c r="G689" s="6">
        <f t="shared" si="21"/>
        <v>2309.2740000000003</v>
      </c>
      <c r="AN689" s="6">
        <v>349.89</v>
      </c>
    </row>
    <row r="690" spans="1:40" x14ac:dyDescent="0.25">
      <c r="A690" s="6" t="s">
        <v>8568</v>
      </c>
      <c r="B690" s="6" t="s">
        <v>8569</v>
      </c>
      <c r="C690" s="7" t="s">
        <v>8570</v>
      </c>
      <c r="D690" s="6">
        <v>912</v>
      </c>
      <c r="E690" s="6" t="s">
        <v>1068</v>
      </c>
      <c r="F690" s="6">
        <f t="shared" si="20"/>
        <v>17.05</v>
      </c>
      <c r="G690" s="6">
        <f t="shared" si="21"/>
        <v>15549.6</v>
      </c>
      <c r="AN690" s="6">
        <v>15.5</v>
      </c>
    </row>
    <row r="691" spans="1:40" x14ac:dyDescent="0.25">
      <c r="A691" s="6" t="s">
        <v>8571</v>
      </c>
      <c r="B691" s="6" t="s">
        <v>8572</v>
      </c>
      <c r="C691" s="7" t="s">
        <v>8573</v>
      </c>
      <c r="D691" s="6">
        <v>3</v>
      </c>
      <c r="E691" s="6" t="s">
        <v>1068</v>
      </c>
      <c r="F691" s="6">
        <f t="shared" si="20"/>
        <v>7418.3120000000008</v>
      </c>
      <c r="G691" s="6">
        <f t="shared" si="21"/>
        <v>22254.936000000002</v>
      </c>
      <c r="AN691" s="6">
        <v>6743.92</v>
      </c>
    </row>
    <row r="692" spans="1:40" x14ac:dyDescent="0.25">
      <c r="A692" s="6" t="s">
        <v>8574</v>
      </c>
      <c r="B692" s="6" t="s">
        <v>8575</v>
      </c>
      <c r="C692" s="7" t="s">
        <v>8576</v>
      </c>
      <c r="D692" s="6">
        <v>59</v>
      </c>
      <c r="E692" s="6" t="s">
        <v>1068</v>
      </c>
      <c r="F692" s="6">
        <f t="shared" si="20"/>
        <v>368.00500000000005</v>
      </c>
      <c r="G692" s="6">
        <f t="shared" si="21"/>
        <v>21712.295000000002</v>
      </c>
      <c r="AN692" s="6">
        <v>334.55</v>
      </c>
    </row>
    <row r="693" spans="1:40" x14ac:dyDescent="0.25">
      <c r="A693" s="6" t="s">
        <v>8577</v>
      </c>
      <c r="B693" s="6" t="s">
        <v>8578</v>
      </c>
      <c r="C693" s="7" t="s">
        <v>8579</v>
      </c>
      <c r="D693" s="6">
        <v>33.6</v>
      </c>
      <c r="E693" s="6" t="s">
        <v>1078</v>
      </c>
      <c r="F693" s="6">
        <f t="shared" si="20"/>
        <v>5.2140000000000004</v>
      </c>
      <c r="G693" s="6">
        <f t="shared" si="21"/>
        <v>175.19040000000001</v>
      </c>
      <c r="AN693" s="6">
        <v>4.74</v>
      </c>
    </row>
    <row r="694" spans="1:40" x14ac:dyDescent="0.25">
      <c r="A694" s="6" t="s">
        <v>8580</v>
      </c>
      <c r="B694" s="6" t="s">
        <v>8581</v>
      </c>
      <c r="C694" s="7" t="s">
        <v>8582</v>
      </c>
      <c r="D694" s="6">
        <v>23</v>
      </c>
      <c r="E694" s="6" t="s">
        <v>1068</v>
      </c>
      <c r="F694" s="6">
        <f t="shared" si="20"/>
        <v>110.726</v>
      </c>
      <c r="G694" s="6">
        <f t="shared" si="21"/>
        <v>2546.6979999999999</v>
      </c>
      <c r="AN694" s="6">
        <v>100.66</v>
      </c>
    </row>
    <row r="695" spans="1:40" x14ac:dyDescent="0.25">
      <c r="A695" s="6" t="s">
        <v>8583</v>
      </c>
      <c r="B695" s="6" t="s">
        <v>8584</v>
      </c>
      <c r="C695" s="7" t="s">
        <v>8585</v>
      </c>
      <c r="D695" s="6">
        <v>14</v>
      </c>
      <c r="E695" s="6" t="s">
        <v>1068</v>
      </c>
      <c r="F695" s="6">
        <f t="shared" si="20"/>
        <v>10.218999999999999</v>
      </c>
      <c r="G695" s="6">
        <f t="shared" si="21"/>
        <v>143.066</v>
      </c>
      <c r="AN695" s="6">
        <v>9.2899999999999991</v>
      </c>
    </row>
    <row r="696" spans="1:40" x14ac:dyDescent="0.25">
      <c r="A696" s="6" t="s">
        <v>8586</v>
      </c>
      <c r="B696" s="6" t="s">
        <v>8587</v>
      </c>
      <c r="C696" s="7" t="s">
        <v>8588</v>
      </c>
      <c r="D696" s="6">
        <v>9</v>
      </c>
      <c r="E696" s="6" t="s">
        <v>1370</v>
      </c>
      <c r="F696" s="6">
        <f t="shared" si="20"/>
        <v>411.11400000000003</v>
      </c>
      <c r="G696" s="6">
        <f t="shared" si="21"/>
        <v>3700.0260000000003</v>
      </c>
      <c r="AN696" s="6">
        <v>373.74</v>
      </c>
    </row>
    <row r="697" spans="1:40" x14ac:dyDescent="0.25">
      <c r="A697" s="6" t="s">
        <v>8589</v>
      </c>
      <c r="B697" s="6" t="s">
        <v>8590</v>
      </c>
      <c r="C697" s="7" t="s">
        <v>8591</v>
      </c>
      <c r="D697" s="6">
        <v>8</v>
      </c>
      <c r="E697" s="6" t="s">
        <v>1068</v>
      </c>
      <c r="F697" s="6">
        <f t="shared" si="20"/>
        <v>4379.0780000000004</v>
      </c>
      <c r="G697" s="6">
        <f t="shared" si="21"/>
        <v>35032.624000000003</v>
      </c>
      <c r="AN697" s="6">
        <v>3980.98</v>
      </c>
    </row>
    <row r="698" spans="1:40" x14ac:dyDescent="0.25">
      <c r="A698" s="6" t="s">
        <v>8592</v>
      </c>
      <c r="B698" s="6" t="s">
        <v>8593</v>
      </c>
      <c r="C698" s="7" t="s">
        <v>8594</v>
      </c>
      <c r="D698" s="6">
        <v>13</v>
      </c>
      <c r="E698" s="6" t="s">
        <v>7782</v>
      </c>
      <c r="F698" s="6">
        <f t="shared" si="20"/>
        <v>103.46600000000001</v>
      </c>
      <c r="G698" s="6">
        <f t="shared" si="21"/>
        <v>1345.058</v>
      </c>
      <c r="AN698" s="6">
        <v>94.06</v>
      </c>
    </row>
    <row r="699" spans="1:40" x14ac:dyDescent="0.25">
      <c r="A699" s="6" t="s">
        <v>8595</v>
      </c>
      <c r="B699" s="6" t="s">
        <v>8596</v>
      </c>
      <c r="C699" s="7" t="s">
        <v>8597</v>
      </c>
      <c r="D699" s="6">
        <v>1</v>
      </c>
      <c r="E699" s="6" t="s">
        <v>1068</v>
      </c>
      <c r="F699" s="6">
        <f t="shared" si="20"/>
        <v>851.77400000000011</v>
      </c>
      <c r="G699" s="6">
        <f t="shared" si="21"/>
        <v>851.77400000000011</v>
      </c>
      <c r="AN699" s="6">
        <v>774.34</v>
      </c>
    </row>
    <row r="700" spans="1:40" x14ac:dyDescent="0.25">
      <c r="A700" s="6" t="s">
        <v>8598</v>
      </c>
      <c r="B700" s="6" t="s">
        <v>8599</v>
      </c>
      <c r="C700" s="7" t="s">
        <v>8600</v>
      </c>
      <c r="D700" s="6">
        <v>1</v>
      </c>
      <c r="E700" s="6" t="s">
        <v>1068</v>
      </c>
      <c r="F700" s="6">
        <f t="shared" si="20"/>
        <v>939.88400000000013</v>
      </c>
      <c r="G700" s="6">
        <f t="shared" si="21"/>
        <v>939.88400000000013</v>
      </c>
      <c r="AN700" s="6">
        <v>854.44</v>
      </c>
    </row>
    <row r="701" spans="1:40" x14ac:dyDescent="0.25">
      <c r="A701" s="6" t="s">
        <v>8601</v>
      </c>
      <c r="B701" s="6" t="s">
        <v>8602</v>
      </c>
      <c r="C701" s="7" t="s">
        <v>8603</v>
      </c>
      <c r="D701" s="6">
        <v>1</v>
      </c>
      <c r="E701" s="6" t="s">
        <v>1068</v>
      </c>
      <c r="F701" s="6">
        <f t="shared" si="20"/>
        <v>1840.6080000000002</v>
      </c>
      <c r="G701" s="6">
        <f t="shared" si="21"/>
        <v>1840.6080000000002</v>
      </c>
      <c r="AN701" s="6">
        <v>1673.28</v>
      </c>
    </row>
    <row r="702" spans="1:40" x14ac:dyDescent="0.25">
      <c r="A702" s="6" t="s">
        <v>8604</v>
      </c>
      <c r="B702" s="6" t="s">
        <v>8605</v>
      </c>
      <c r="C702" s="7" t="s">
        <v>8606</v>
      </c>
      <c r="D702" s="6">
        <v>1</v>
      </c>
      <c r="E702" s="6" t="s">
        <v>1068</v>
      </c>
      <c r="F702" s="6">
        <f t="shared" si="20"/>
        <v>2212.6390000000001</v>
      </c>
      <c r="G702" s="6">
        <f t="shared" si="21"/>
        <v>2212.6390000000001</v>
      </c>
      <c r="AN702" s="6">
        <v>2011.49</v>
      </c>
    </row>
    <row r="703" spans="1:40" x14ac:dyDescent="0.25">
      <c r="A703" s="6" t="s">
        <v>8607</v>
      </c>
      <c r="B703" s="6" t="s">
        <v>8608</v>
      </c>
      <c r="C703" s="7" t="s">
        <v>8609</v>
      </c>
      <c r="D703" s="6">
        <v>8</v>
      </c>
      <c r="E703" s="6" t="s">
        <v>1068</v>
      </c>
      <c r="F703" s="6">
        <f t="shared" si="20"/>
        <v>4045.5910000000003</v>
      </c>
      <c r="G703" s="6">
        <f t="shared" si="21"/>
        <v>32364.728000000003</v>
      </c>
      <c r="AN703" s="6">
        <v>3677.81</v>
      </c>
    </row>
    <row r="704" spans="1:40" x14ac:dyDescent="0.25">
      <c r="A704" s="6" t="s">
        <v>8610</v>
      </c>
      <c r="B704" s="6" t="s">
        <v>8611</v>
      </c>
      <c r="C704" s="7" t="s">
        <v>8612</v>
      </c>
      <c r="D704" s="6">
        <v>8</v>
      </c>
      <c r="E704" s="6" t="s">
        <v>1068</v>
      </c>
      <c r="F704" s="6">
        <f t="shared" si="20"/>
        <v>79.14500000000001</v>
      </c>
      <c r="G704" s="6">
        <f t="shared" si="21"/>
        <v>633.16000000000008</v>
      </c>
      <c r="AN704" s="6">
        <v>71.95</v>
      </c>
    </row>
    <row r="705" spans="1:40" x14ac:dyDescent="0.25">
      <c r="A705" s="6" t="s">
        <v>8613</v>
      </c>
      <c r="B705" s="6" t="s">
        <v>8614</v>
      </c>
      <c r="C705" s="7" t="s">
        <v>8615</v>
      </c>
      <c r="D705" s="6">
        <v>135</v>
      </c>
      <c r="E705" s="6" t="s">
        <v>1078</v>
      </c>
      <c r="F705" s="6">
        <f t="shared" si="20"/>
        <v>161.304</v>
      </c>
      <c r="G705" s="6">
        <f t="shared" si="21"/>
        <v>21776.04</v>
      </c>
      <c r="AN705" s="6">
        <v>146.63999999999999</v>
      </c>
    </row>
    <row r="706" spans="1:40" x14ac:dyDescent="0.25">
      <c r="A706" s="6" t="s">
        <v>8616</v>
      </c>
      <c r="B706" s="6" t="s">
        <v>8617</v>
      </c>
      <c r="C706" s="7" t="s">
        <v>8618</v>
      </c>
      <c r="D706" s="6">
        <v>2</v>
      </c>
      <c r="E706" s="6" t="s">
        <v>8346</v>
      </c>
      <c r="F706" s="6">
        <f t="shared" ref="F706:F738" si="22">PRODUCT(AN706,1.1)</f>
        <v>665.76400000000001</v>
      </c>
      <c r="G706" s="6">
        <f t="shared" si="21"/>
        <v>1331.528</v>
      </c>
      <c r="AN706" s="6">
        <v>605.24</v>
      </c>
    </row>
    <row r="707" spans="1:40" x14ac:dyDescent="0.25">
      <c r="A707" s="6" t="s">
        <v>8619</v>
      </c>
      <c r="B707" s="6" t="s">
        <v>8620</v>
      </c>
      <c r="C707" s="7" t="s">
        <v>8621</v>
      </c>
      <c r="D707" s="6">
        <v>1</v>
      </c>
      <c r="E707" s="6" t="s">
        <v>1068</v>
      </c>
      <c r="F707" s="6">
        <f t="shared" si="22"/>
        <v>278.10200000000003</v>
      </c>
      <c r="G707" s="6">
        <f t="shared" si="21"/>
        <v>278.10200000000003</v>
      </c>
      <c r="AN707" s="6">
        <v>252.82</v>
      </c>
    </row>
    <row r="708" spans="1:40" x14ac:dyDescent="0.25">
      <c r="A708" s="6" t="s">
        <v>8622</v>
      </c>
      <c r="B708" s="6" t="s">
        <v>8623</v>
      </c>
      <c r="C708" s="7" t="s">
        <v>8624</v>
      </c>
      <c r="D708" s="6">
        <v>1</v>
      </c>
      <c r="E708" s="6" t="s">
        <v>1068</v>
      </c>
      <c r="F708" s="6">
        <f t="shared" si="22"/>
        <v>19.338000000000001</v>
      </c>
      <c r="G708" s="6">
        <f t="shared" ref="G708:G737" si="23">PRODUCT(D708,F708)</f>
        <v>19.338000000000001</v>
      </c>
      <c r="AN708" s="6">
        <v>17.579999999999998</v>
      </c>
    </row>
    <row r="709" spans="1:40" x14ac:dyDescent="0.25">
      <c r="A709" s="6" t="s">
        <v>8625</v>
      </c>
      <c r="B709" s="6" t="s">
        <v>8626</v>
      </c>
      <c r="C709" s="7" t="s">
        <v>8627</v>
      </c>
      <c r="D709" s="6">
        <v>943</v>
      </c>
      <c r="E709" s="6" t="s">
        <v>1068</v>
      </c>
      <c r="F709" s="6">
        <f t="shared" si="22"/>
        <v>2.1890000000000001</v>
      </c>
      <c r="G709" s="6">
        <f t="shared" si="23"/>
        <v>2064.2269999999999</v>
      </c>
      <c r="AN709" s="6">
        <v>1.99</v>
      </c>
    </row>
    <row r="710" spans="1:40" x14ac:dyDescent="0.25">
      <c r="A710" s="6" t="s">
        <v>8628</v>
      </c>
      <c r="B710" s="6" t="s">
        <v>8629</v>
      </c>
      <c r="C710" s="7" t="s">
        <v>8630</v>
      </c>
      <c r="D710" s="6">
        <v>450</v>
      </c>
      <c r="E710" s="6" t="s">
        <v>1068</v>
      </c>
      <c r="F710" s="6">
        <f t="shared" si="22"/>
        <v>2.8930000000000002</v>
      </c>
      <c r="G710" s="6">
        <f t="shared" si="23"/>
        <v>1301.8500000000001</v>
      </c>
      <c r="AN710" s="6">
        <v>2.63</v>
      </c>
    </row>
    <row r="711" spans="1:40" x14ac:dyDescent="0.25">
      <c r="A711" s="6" t="s">
        <v>8631</v>
      </c>
      <c r="B711" s="6" t="s">
        <v>8632</v>
      </c>
      <c r="C711" s="7" t="s">
        <v>8633</v>
      </c>
      <c r="D711" s="6">
        <v>70</v>
      </c>
      <c r="E711" s="6" t="s">
        <v>1068</v>
      </c>
      <c r="F711" s="6">
        <f t="shared" si="22"/>
        <v>13.013000000000002</v>
      </c>
      <c r="G711" s="6">
        <f t="shared" si="23"/>
        <v>910.91000000000008</v>
      </c>
      <c r="AN711" s="6">
        <v>11.83</v>
      </c>
    </row>
    <row r="712" spans="1:40" x14ac:dyDescent="0.25">
      <c r="A712" s="6" t="s">
        <v>8634</v>
      </c>
      <c r="B712" s="6" t="s">
        <v>8635</v>
      </c>
      <c r="C712" s="7" t="s">
        <v>8636</v>
      </c>
      <c r="D712" s="6">
        <v>50</v>
      </c>
      <c r="E712" s="6" t="s">
        <v>1068</v>
      </c>
      <c r="F712" s="6">
        <f t="shared" si="22"/>
        <v>13.013000000000002</v>
      </c>
      <c r="G712" s="6">
        <f t="shared" si="23"/>
        <v>650.65000000000009</v>
      </c>
      <c r="AN712" s="6">
        <v>11.83</v>
      </c>
    </row>
    <row r="713" spans="1:40" x14ac:dyDescent="0.25">
      <c r="A713" s="6" t="s">
        <v>8637</v>
      </c>
      <c r="B713" s="6" t="s">
        <v>8638</v>
      </c>
      <c r="C713" s="7" t="s">
        <v>8639</v>
      </c>
      <c r="D713" s="6">
        <v>500</v>
      </c>
      <c r="E713" s="6" t="s">
        <v>1068</v>
      </c>
      <c r="F713" s="6">
        <f t="shared" si="22"/>
        <v>2.2660000000000005</v>
      </c>
      <c r="G713" s="6">
        <f t="shared" si="23"/>
        <v>1133.0000000000002</v>
      </c>
      <c r="AN713" s="6">
        <v>2.06</v>
      </c>
    </row>
    <row r="714" spans="1:40" x14ac:dyDescent="0.25">
      <c r="A714" s="6" t="s">
        <v>8640</v>
      </c>
      <c r="B714" s="6" t="s">
        <v>8641</v>
      </c>
      <c r="C714" s="7" t="s">
        <v>8642</v>
      </c>
      <c r="D714" s="6">
        <v>9</v>
      </c>
      <c r="E714" s="6" t="s">
        <v>1068</v>
      </c>
      <c r="F714" s="6">
        <f t="shared" si="22"/>
        <v>304.50200000000001</v>
      </c>
      <c r="G714" s="6">
        <f t="shared" si="23"/>
        <v>2740.518</v>
      </c>
      <c r="AN714" s="6">
        <v>276.82</v>
      </c>
    </row>
    <row r="715" spans="1:40" x14ac:dyDescent="0.25">
      <c r="A715" s="6" t="s">
        <v>8643</v>
      </c>
      <c r="B715" s="6" t="s">
        <v>8644</v>
      </c>
      <c r="C715" s="7" t="s">
        <v>8645</v>
      </c>
      <c r="D715" s="6">
        <v>11</v>
      </c>
      <c r="E715" s="6" t="s">
        <v>1068</v>
      </c>
      <c r="F715" s="6">
        <f t="shared" si="22"/>
        <v>1684.76</v>
      </c>
      <c r="G715" s="6">
        <f t="shared" si="23"/>
        <v>18532.36</v>
      </c>
      <c r="AN715" s="6">
        <v>1531.6</v>
      </c>
    </row>
    <row r="716" spans="1:40" x14ac:dyDescent="0.25">
      <c r="A716" s="6" t="s">
        <v>8646</v>
      </c>
      <c r="B716" s="6" t="s">
        <v>8647</v>
      </c>
      <c r="C716" s="7" t="s">
        <v>8648</v>
      </c>
      <c r="D716" s="6">
        <v>2</v>
      </c>
      <c r="E716" s="6" t="s">
        <v>1068</v>
      </c>
      <c r="F716" s="6">
        <f t="shared" si="22"/>
        <v>482.79</v>
      </c>
      <c r="G716" s="6">
        <f t="shared" si="23"/>
        <v>965.58</v>
      </c>
      <c r="AN716" s="6">
        <v>438.9</v>
      </c>
    </row>
    <row r="717" spans="1:40" x14ac:dyDescent="0.25">
      <c r="A717" s="6" t="s">
        <v>8649</v>
      </c>
      <c r="B717" s="6" t="s">
        <v>8650</v>
      </c>
      <c r="C717" s="7" t="s">
        <v>8651</v>
      </c>
      <c r="D717" s="6">
        <v>3</v>
      </c>
      <c r="E717" s="6" t="s">
        <v>1068</v>
      </c>
      <c r="F717" s="6">
        <f t="shared" si="22"/>
        <v>3228.973</v>
      </c>
      <c r="G717" s="6">
        <f t="shared" si="23"/>
        <v>9686.9189999999999</v>
      </c>
      <c r="AN717" s="6">
        <v>2935.43</v>
      </c>
    </row>
    <row r="718" spans="1:40" x14ac:dyDescent="0.25">
      <c r="A718" s="6" t="s">
        <v>8652</v>
      </c>
      <c r="B718" s="6" t="s">
        <v>8653</v>
      </c>
      <c r="C718" s="7" t="s">
        <v>8654</v>
      </c>
      <c r="D718" s="6">
        <v>1</v>
      </c>
      <c r="E718" s="6" t="s">
        <v>1068</v>
      </c>
      <c r="F718" s="6">
        <f t="shared" si="22"/>
        <v>1580.172</v>
      </c>
      <c r="G718" s="6">
        <f t="shared" si="23"/>
        <v>1580.172</v>
      </c>
      <c r="AN718" s="6">
        <v>1436.52</v>
      </c>
    </row>
    <row r="719" spans="1:40" x14ac:dyDescent="0.25">
      <c r="A719" s="6" t="s">
        <v>8655</v>
      </c>
      <c r="B719" s="6" t="s">
        <v>8656</v>
      </c>
      <c r="C719" s="7" t="s">
        <v>8657</v>
      </c>
      <c r="D719" s="6">
        <v>1</v>
      </c>
      <c r="E719" s="6" t="s">
        <v>1068</v>
      </c>
      <c r="F719" s="6">
        <f t="shared" si="22"/>
        <v>2365.319</v>
      </c>
      <c r="G719" s="6">
        <f t="shared" si="23"/>
        <v>2365.319</v>
      </c>
      <c r="AN719" s="6">
        <v>2150.29</v>
      </c>
    </row>
    <row r="720" spans="1:40" x14ac:dyDescent="0.25">
      <c r="A720" s="6" t="s">
        <v>8658</v>
      </c>
      <c r="B720" s="6" t="s">
        <v>8659</v>
      </c>
      <c r="C720" s="7" t="s">
        <v>8660</v>
      </c>
      <c r="D720" s="6">
        <v>525</v>
      </c>
      <c r="E720" s="6" t="s">
        <v>1068</v>
      </c>
      <c r="F720" s="6">
        <f t="shared" si="22"/>
        <v>98.340000000000018</v>
      </c>
      <c r="G720" s="6">
        <f t="shared" si="23"/>
        <v>51628.500000000007</v>
      </c>
      <c r="AN720" s="6">
        <v>89.4</v>
      </c>
    </row>
    <row r="721" spans="1:40" x14ac:dyDescent="0.25">
      <c r="A721" s="6" t="s">
        <v>8661</v>
      </c>
      <c r="B721" s="6" t="s">
        <v>8662</v>
      </c>
      <c r="C721" s="7" t="s">
        <v>8663</v>
      </c>
      <c r="D721" s="6">
        <v>4</v>
      </c>
      <c r="E721" s="6" t="s">
        <v>1068</v>
      </c>
      <c r="F721" s="6">
        <f t="shared" si="22"/>
        <v>270.17100000000005</v>
      </c>
      <c r="G721" s="6">
        <f t="shared" si="23"/>
        <v>1080.6840000000002</v>
      </c>
      <c r="AN721" s="6">
        <v>245.61</v>
      </c>
    </row>
    <row r="722" spans="1:40" x14ac:dyDescent="0.25">
      <c r="A722" s="6" t="s">
        <v>8664</v>
      </c>
      <c r="B722" s="6" t="s">
        <v>8665</v>
      </c>
      <c r="C722" s="7" t="s">
        <v>8666</v>
      </c>
      <c r="D722" s="6">
        <v>199</v>
      </c>
      <c r="E722" s="6" t="s">
        <v>1068</v>
      </c>
      <c r="F722" s="6">
        <f t="shared" si="22"/>
        <v>9.0750000000000011</v>
      </c>
      <c r="G722" s="6">
        <f t="shared" si="23"/>
        <v>1805.9250000000002</v>
      </c>
      <c r="AN722" s="6">
        <v>8.25</v>
      </c>
    </row>
    <row r="723" spans="1:40" x14ac:dyDescent="0.25">
      <c r="A723" s="6" t="s">
        <v>8667</v>
      </c>
      <c r="B723" s="6" t="s">
        <v>8668</v>
      </c>
      <c r="C723" s="7" t="s">
        <v>8669</v>
      </c>
      <c r="D723" s="6">
        <v>4</v>
      </c>
      <c r="E723" s="6" t="s">
        <v>1068</v>
      </c>
      <c r="F723" s="6">
        <f t="shared" si="22"/>
        <v>4288.1410000000005</v>
      </c>
      <c r="G723" s="6">
        <f t="shared" si="23"/>
        <v>17152.564000000002</v>
      </c>
      <c r="AN723" s="6">
        <v>3898.31</v>
      </c>
    </row>
    <row r="724" spans="1:40" x14ac:dyDescent="0.25">
      <c r="A724" s="6" t="s">
        <v>8670</v>
      </c>
      <c r="B724" s="6" t="s">
        <v>8671</v>
      </c>
      <c r="C724" s="7" t="s">
        <v>8672</v>
      </c>
      <c r="D724" s="6">
        <v>150</v>
      </c>
      <c r="E724" s="6" t="s">
        <v>1068</v>
      </c>
      <c r="F724" s="6">
        <f t="shared" si="22"/>
        <v>1357.5430000000001</v>
      </c>
      <c r="G724" s="6">
        <f t="shared" si="23"/>
        <v>203631.45</v>
      </c>
      <c r="AN724" s="6">
        <v>1234.1300000000001</v>
      </c>
    </row>
    <row r="725" spans="1:40" x14ac:dyDescent="0.25">
      <c r="A725" s="6" t="s">
        <v>8673</v>
      </c>
      <c r="B725" s="6" t="s">
        <v>8674</v>
      </c>
      <c r="C725" s="7" t="s">
        <v>8675</v>
      </c>
      <c r="D725" s="6">
        <v>1</v>
      </c>
      <c r="E725" s="6" t="s">
        <v>1068</v>
      </c>
      <c r="F725" s="6">
        <f t="shared" si="22"/>
        <v>1376.43</v>
      </c>
      <c r="G725" s="6">
        <f t="shared" si="23"/>
        <v>1376.43</v>
      </c>
      <c r="AN725" s="6">
        <v>1251.3</v>
      </c>
    </row>
    <row r="726" spans="1:40" x14ac:dyDescent="0.25">
      <c r="A726" s="6" t="s">
        <v>8676</v>
      </c>
      <c r="B726" s="6" t="s">
        <v>8677</v>
      </c>
      <c r="C726" s="7" t="s">
        <v>8678</v>
      </c>
      <c r="D726" s="6">
        <v>95</v>
      </c>
      <c r="E726" s="6" t="s">
        <v>1068</v>
      </c>
      <c r="F726" s="6">
        <f t="shared" si="22"/>
        <v>6600.0000000000009</v>
      </c>
      <c r="G726" s="6">
        <f t="shared" si="23"/>
        <v>627000.00000000012</v>
      </c>
      <c r="AN726" s="6">
        <v>6000</v>
      </c>
    </row>
    <row r="727" spans="1:40" x14ac:dyDescent="0.25">
      <c r="A727" s="6" t="s">
        <v>8679</v>
      </c>
      <c r="B727" s="6" t="s">
        <v>8680</v>
      </c>
      <c r="C727" s="7" t="s">
        <v>8681</v>
      </c>
      <c r="D727" s="6">
        <v>20</v>
      </c>
      <c r="E727" s="6" t="s">
        <v>6407</v>
      </c>
      <c r="F727" s="6">
        <f t="shared" si="22"/>
        <v>39.061</v>
      </c>
      <c r="G727" s="6">
        <f t="shared" si="23"/>
        <v>781.22</v>
      </c>
      <c r="AN727" s="6">
        <v>35.51</v>
      </c>
    </row>
    <row r="728" spans="1:40" x14ac:dyDescent="0.25">
      <c r="A728" s="6" t="s">
        <v>8682</v>
      </c>
      <c r="B728" s="6" t="s">
        <v>8683</v>
      </c>
      <c r="C728" s="7" t="s">
        <v>8684</v>
      </c>
      <c r="D728" s="6">
        <v>17.5</v>
      </c>
      <c r="E728" s="6" t="s">
        <v>6407</v>
      </c>
      <c r="F728" s="6">
        <f t="shared" si="22"/>
        <v>110.40700000000001</v>
      </c>
      <c r="G728" s="6">
        <f t="shared" si="23"/>
        <v>1932.1225000000002</v>
      </c>
      <c r="AN728" s="6">
        <v>100.37</v>
      </c>
    </row>
    <row r="729" spans="1:40" x14ac:dyDescent="0.25">
      <c r="A729" s="6" t="s">
        <v>8685</v>
      </c>
      <c r="B729" s="6" t="s">
        <v>8686</v>
      </c>
      <c r="C729" s="7" t="s">
        <v>8687</v>
      </c>
      <c r="D729" s="6">
        <v>3</v>
      </c>
      <c r="E729" s="6" t="s">
        <v>1068</v>
      </c>
      <c r="F729" s="6">
        <f t="shared" si="22"/>
        <v>935.30799999999999</v>
      </c>
      <c r="G729" s="6">
        <f t="shared" si="23"/>
        <v>2805.924</v>
      </c>
      <c r="AN729" s="6">
        <v>850.28</v>
      </c>
    </row>
    <row r="730" spans="1:40" x14ac:dyDescent="0.25">
      <c r="A730" s="6" t="s">
        <v>8688</v>
      </c>
      <c r="B730" s="6" t="s">
        <v>8689</v>
      </c>
      <c r="C730" s="7" t="s">
        <v>8690</v>
      </c>
      <c r="D730" s="6">
        <v>212</v>
      </c>
      <c r="E730" s="6" t="s">
        <v>1068</v>
      </c>
      <c r="F730" s="6">
        <f t="shared" si="22"/>
        <v>1481.0180000000003</v>
      </c>
      <c r="G730" s="6">
        <f t="shared" si="23"/>
        <v>313975.81600000005</v>
      </c>
      <c r="AN730" s="6">
        <v>1346.38</v>
      </c>
    </row>
    <row r="731" spans="1:40" x14ac:dyDescent="0.25">
      <c r="A731" s="6" t="s">
        <v>8691</v>
      </c>
      <c r="B731" s="6" t="s">
        <v>8692</v>
      </c>
      <c r="C731" s="7" t="s">
        <v>8693</v>
      </c>
      <c r="D731" s="6">
        <v>1</v>
      </c>
      <c r="E731" s="6" t="s">
        <v>1068</v>
      </c>
      <c r="F731" s="6">
        <f t="shared" si="22"/>
        <v>1613.0290000000002</v>
      </c>
      <c r="G731" s="6">
        <f t="shared" si="23"/>
        <v>1613.0290000000002</v>
      </c>
      <c r="AN731" s="6">
        <v>1466.39</v>
      </c>
    </row>
    <row r="732" spans="1:40" x14ac:dyDescent="0.25">
      <c r="A732" s="6" t="s">
        <v>8694</v>
      </c>
      <c r="B732" s="6" t="s">
        <v>8695</v>
      </c>
      <c r="C732" s="7" t="s">
        <v>8696</v>
      </c>
      <c r="D732" s="6">
        <v>3</v>
      </c>
      <c r="E732" s="6" t="s">
        <v>1068</v>
      </c>
      <c r="F732" s="6">
        <f t="shared" si="22"/>
        <v>1116.819</v>
      </c>
      <c r="G732" s="6">
        <f t="shared" si="23"/>
        <v>3350.4569999999999</v>
      </c>
      <c r="AN732" s="6">
        <v>1015.29</v>
      </c>
    </row>
    <row r="733" spans="1:40" x14ac:dyDescent="0.25">
      <c r="A733" s="6" t="s">
        <v>8697</v>
      </c>
      <c r="B733" s="6" t="s">
        <v>8698</v>
      </c>
      <c r="C733" s="7" t="s">
        <v>8699</v>
      </c>
      <c r="D733" s="6">
        <v>1</v>
      </c>
      <c r="E733" s="6" t="s">
        <v>1068</v>
      </c>
      <c r="F733" s="6">
        <f t="shared" si="22"/>
        <v>40957.686000000009</v>
      </c>
      <c r="G733" s="6">
        <f t="shared" si="23"/>
        <v>40957.686000000009</v>
      </c>
      <c r="AN733" s="6">
        <v>37234.26</v>
      </c>
    </row>
    <row r="734" spans="1:40" x14ac:dyDescent="0.25">
      <c r="A734" s="6" t="s">
        <v>8700</v>
      </c>
      <c r="B734" s="6" t="s">
        <v>8701</v>
      </c>
      <c r="C734" s="7" t="s">
        <v>8702</v>
      </c>
      <c r="D734" s="6">
        <v>2</v>
      </c>
      <c r="E734" s="6" t="s">
        <v>1068</v>
      </c>
      <c r="F734" s="6">
        <f t="shared" si="22"/>
        <v>2611.3449999999998</v>
      </c>
      <c r="G734" s="6">
        <f t="shared" si="23"/>
        <v>5222.6899999999996</v>
      </c>
      <c r="AN734" s="6">
        <v>2373.9499999999998</v>
      </c>
    </row>
    <row r="735" spans="1:40" x14ac:dyDescent="0.25">
      <c r="A735" s="6" t="s">
        <v>8703</v>
      </c>
      <c r="B735" s="6" t="s">
        <v>8704</v>
      </c>
      <c r="C735" s="7" t="s">
        <v>8705</v>
      </c>
      <c r="D735" s="6">
        <v>2</v>
      </c>
      <c r="E735" s="6" t="s">
        <v>1068</v>
      </c>
      <c r="F735" s="6">
        <f t="shared" si="22"/>
        <v>135.16800000000001</v>
      </c>
      <c r="G735" s="6">
        <f t="shared" si="23"/>
        <v>270.33600000000001</v>
      </c>
      <c r="AN735" s="6">
        <v>122.88</v>
      </c>
    </row>
    <row r="736" spans="1:40" x14ac:dyDescent="0.25">
      <c r="A736" s="6" t="s">
        <v>8706</v>
      </c>
      <c r="B736" s="6" t="s">
        <v>8707</v>
      </c>
      <c r="C736" s="7" t="s">
        <v>8708</v>
      </c>
      <c r="D736" s="6">
        <v>2</v>
      </c>
      <c r="E736" s="6" t="s">
        <v>1068</v>
      </c>
      <c r="F736" s="6">
        <f t="shared" si="22"/>
        <v>441718.42000000004</v>
      </c>
      <c r="G736" s="6">
        <f t="shared" si="23"/>
        <v>883436.84000000008</v>
      </c>
      <c r="AN736" s="6">
        <v>401562.2</v>
      </c>
    </row>
    <row r="737" spans="1:40" x14ac:dyDescent="0.25">
      <c r="A737" s="6" t="s">
        <v>8709</v>
      </c>
      <c r="B737" s="6" t="s">
        <v>8710</v>
      </c>
      <c r="C737" s="7" t="s">
        <v>8711</v>
      </c>
      <c r="D737" s="6">
        <v>3</v>
      </c>
      <c r="E737" s="6" t="s">
        <v>1068</v>
      </c>
      <c r="F737" s="6">
        <f t="shared" si="22"/>
        <v>1797.4110000000001</v>
      </c>
      <c r="G737" s="6">
        <f t="shared" si="23"/>
        <v>5392.2330000000002</v>
      </c>
      <c r="AN737" s="6">
        <v>1634.01</v>
      </c>
    </row>
    <row r="738" spans="1:40" x14ac:dyDescent="0.25">
      <c r="A738" s="6" t="s">
        <v>8712</v>
      </c>
      <c r="B738" s="6" t="s">
        <v>8713</v>
      </c>
      <c r="C738" s="7" t="s">
        <v>8714</v>
      </c>
      <c r="D738" s="6">
        <v>3</v>
      </c>
      <c r="E738" s="6" t="s">
        <v>1068</v>
      </c>
      <c r="F738" s="6">
        <f t="shared" si="22"/>
        <v>1930.9730000000002</v>
      </c>
      <c r="G738" s="6">
        <f>PRODUCT(D738,F738)</f>
        <v>5792.9190000000008</v>
      </c>
      <c r="AN738" s="6">
        <v>1755.43</v>
      </c>
    </row>
    <row r="855" spans="1:1" x14ac:dyDescent="0.25">
      <c r="A855" s="6" t="s">
        <v>8715</v>
      </c>
    </row>
    <row r="856" spans="1:1" x14ac:dyDescent="0.25">
      <c r="A856" s="6" t="s">
        <v>8715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"/>
  <sheetViews>
    <sheetView workbookViewId="0">
      <selection activeCell="H6" sqref="H6"/>
    </sheetView>
  </sheetViews>
  <sheetFormatPr defaultRowHeight="15" x14ac:dyDescent="0.25"/>
  <cols>
    <col min="2" max="2" width="29" customWidth="1"/>
    <col min="3" max="3" width="52.7109375" customWidth="1"/>
    <col min="4" max="4" width="12" customWidth="1"/>
    <col min="35" max="35" width="9.140625" customWidth="1"/>
    <col min="36" max="36" width="0.140625" customWidth="1"/>
  </cols>
  <sheetData>
    <row r="1" spans="1:62" x14ac:dyDescent="0.25">
      <c r="A1" s="39" t="s">
        <v>0</v>
      </c>
      <c r="B1" s="39" t="s">
        <v>1</v>
      </c>
      <c r="C1" s="40" t="s">
        <v>2</v>
      </c>
      <c r="D1" s="39" t="s">
        <v>6217</v>
      </c>
      <c r="E1" s="39" t="s">
        <v>2379</v>
      </c>
      <c r="F1" s="39" t="s">
        <v>5805</v>
      </c>
      <c r="H1" s="6"/>
      <c r="AJ1" s="79"/>
    </row>
    <row r="2" spans="1:62" x14ac:dyDescent="0.25">
      <c r="A2" s="6" t="s">
        <v>8712</v>
      </c>
      <c r="B2" s="6" t="s">
        <v>8716</v>
      </c>
      <c r="C2" s="7" t="s">
        <v>8717</v>
      </c>
      <c r="D2" s="6">
        <v>1</v>
      </c>
      <c r="E2" s="6">
        <f t="shared" ref="E2:E8" si="0">PRODUCT(AJ2,1.1)</f>
        <v>163.49299999999999</v>
      </c>
      <c r="F2" s="6">
        <f>PRODUCT(D2:E2)</f>
        <v>163.49299999999999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>
        <v>148.63</v>
      </c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</row>
    <row r="3" spans="1:62" x14ac:dyDescent="0.25">
      <c r="A3" s="6" t="s">
        <v>8718</v>
      </c>
      <c r="B3" s="6" t="s">
        <v>8719</v>
      </c>
      <c r="C3" s="7" t="s">
        <v>8720</v>
      </c>
      <c r="D3" s="6">
        <v>1</v>
      </c>
      <c r="E3" s="6">
        <f t="shared" si="0"/>
        <v>600.30300000000011</v>
      </c>
      <c r="F3" s="6">
        <f t="shared" ref="F3:F8" si="1">PRODUCT(D3:E3)</f>
        <v>600.30300000000011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>
        <v>545.73</v>
      </c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</row>
    <row r="4" spans="1:62" x14ac:dyDescent="0.25">
      <c r="A4" s="6" t="s">
        <v>8721</v>
      </c>
      <c r="B4" s="6" t="s">
        <v>8722</v>
      </c>
      <c r="C4" s="7" t="s">
        <v>8723</v>
      </c>
      <c r="D4" s="6">
        <v>1</v>
      </c>
      <c r="E4" s="6">
        <f t="shared" si="0"/>
        <v>637.76900000000001</v>
      </c>
      <c r="F4" s="6">
        <f t="shared" si="1"/>
        <v>637.76900000000001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>
        <v>579.79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x14ac:dyDescent="0.25">
      <c r="A5" s="6" t="s">
        <v>8724</v>
      </c>
      <c r="B5" s="6" t="s">
        <v>8725</v>
      </c>
      <c r="C5" s="7" t="s">
        <v>8726</v>
      </c>
      <c r="D5" s="6">
        <v>1</v>
      </c>
      <c r="E5" s="6">
        <f t="shared" si="0"/>
        <v>637.82400000000007</v>
      </c>
      <c r="F5" s="6">
        <f t="shared" si="1"/>
        <v>637.82400000000007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>
        <v>579.84</v>
      </c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</row>
    <row r="6" spans="1:62" x14ac:dyDescent="0.25">
      <c r="A6" s="6" t="s">
        <v>8727</v>
      </c>
      <c r="B6" s="6" t="s">
        <v>8728</v>
      </c>
      <c r="C6" s="7" t="s">
        <v>8729</v>
      </c>
      <c r="D6" s="6">
        <v>24</v>
      </c>
      <c r="E6" s="6">
        <f t="shared" si="0"/>
        <v>105.87500000000001</v>
      </c>
      <c r="F6" s="6">
        <f t="shared" si="1"/>
        <v>2541.0000000000005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>
        <v>96.25</v>
      </c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</row>
    <row r="7" spans="1:62" x14ac:dyDescent="0.25">
      <c r="A7" s="6" t="s">
        <v>8730</v>
      </c>
      <c r="B7" s="6" t="s">
        <v>8731</v>
      </c>
      <c r="C7" s="7" t="s">
        <v>8732</v>
      </c>
      <c r="D7" s="6">
        <v>3</v>
      </c>
      <c r="E7" s="6">
        <f t="shared" si="0"/>
        <v>1491.0060000000001</v>
      </c>
      <c r="F7" s="6">
        <f t="shared" si="1"/>
        <v>4473.018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>
        <v>1355.46</v>
      </c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</row>
    <row r="8" spans="1:62" x14ac:dyDescent="0.25">
      <c r="A8" s="6" t="s">
        <v>8733</v>
      </c>
      <c r="B8" s="6" t="s">
        <v>8734</v>
      </c>
      <c r="C8" s="7" t="s">
        <v>8735</v>
      </c>
      <c r="D8" s="6">
        <v>2</v>
      </c>
      <c r="E8" s="6">
        <f t="shared" si="0"/>
        <v>3063.973</v>
      </c>
      <c r="F8" s="6">
        <f t="shared" si="1"/>
        <v>6127.9459999999999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>
        <v>2785.43</v>
      </c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7"/>
  <sheetViews>
    <sheetView workbookViewId="0">
      <selection activeCell="V26" sqref="V26"/>
    </sheetView>
  </sheetViews>
  <sheetFormatPr defaultRowHeight="15" x14ac:dyDescent="0.25"/>
  <cols>
    <col min="2" max="2" width="21" customWidth="1"/>
    <col min="3" max="3" width="79.7109375" customWidth="1"/>
    <col min="4" max="4" width="14" customWidth="1"/>
    <col min="5" max="5" width="10.28515625" customWidth="1"/>
    <col min="6" max="6" width="11.7109375" customWidth="1"/>
    <col min="47" max="47" width="9.140625" hidden="1" customWidth="1"/>
  </cols>
  <sheetData>
    <row r="1" spans="1:64" x14ac:dyDescent="0.25">
      <c r="A1" s="39" t="s">
        <v>0</v>
      </c>
      <c r="B1" s="39" t="s">
        <v>1</v>
      </c>
      <c r="C1" s="40" t="s">
        <v>2</v>
      </c>
      <c r="D1" s="39" t="s">
        <v>6217</v>
      </c>
      <c r="E1" s="39" t="s">
        <v>2379</v>
      </c>
      <c r="F1" s="39" t="s">
        <v>5805</v>
      </c>
      <c r="AU1" s="79"/>
    </row>
    <row r="2" spans="1:64" x14ac:dyDescent="0.25">
      <c r="A2" s="6" t="s">
        <v>8733</v>
      </c>
      <c r="B2" s="6" t="s">
        <v>8736</v>
      </c>
      <c r="C2" s="7" t="s">
        <v>8737</v>
      </c>
      <c r="D2" s="6">
        <v>6</v>
      </c>
      <c r="E2" s="6">
        <f t="shared" ref="E2:E17" si="0">PRODUCT(AU2,1.1)</f>
        <v>3800.3240000000005</v>
      </c>
      <c r="F2" s="6">
        <f>PRODUCT(D2:E2)</f>
        <v>22801.944000000003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>
        <v>3454.84</v>
      </c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</row>
    <row r="3" spans="1:64" x14ac:dyDescent="0.25">
      <c r="A3" s="6" t="s">
        <v>8738</v>
      </c>
      <c r="B3" s="6" t="s">
        <v>8739</v>
      </c>
      <c r="C3" s="7" t="s">
        <v>8740</v>
      </c>
      <c r="D3" s="6">
        <v>1</v>
      </c>
      <c r="E3" s="6">
        <f t="shared" si="0"/>
        <v>691.76800000000003</v>
      </c>
      <c r="F3" s="6">
        <f t="shared" ref="F3:F17" si="1">PRODUCT(D3:E3)</f>
        <v>691.76800000000003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>
        <v>628.88</v>
      </c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</row>
    <row r="4" spans="1:64" x14ac:dyDescent="0.25">
      <c r="A4" s="6" t="s">
        <v>8741</v>
      </c>
      <c r="B4" s="6" t="s">
        <v>8742</v>
      </c>
      <c r="C4" s="7" t="s">
        <v>8743</v>
      </c>
      <c r="D4" s="6">
        <v>1</v>
      </c>
      <c r="E4" s="6">
        <f t="shared" si="0"/>
        <v>1928.0580000000002</v>
      </c>
      <c r="F4" s="6">
        <f t="shared" si="1"/>
        <v>1928.0580000000002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>
        <v>1752.78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</row>
    <row r="5" spans="1:64" x14ac:dyDescent="0.25">
      <c r="A5" s="6" t="s">
        <v>8744</v>
      </c>
      <c r="B5" s="6" t="s">
        <v>8745</v>
      </c>
      <c r="C5" s="7" t="s">
        <v>8746</v>
      </c>
      <c r="D5" s="6">
        <v>2</v>
      </c>
      <c r="E5" s="6">
        <f t="shared" si="0"/>
        <v>3151.7090000000003</v>
      </c>
      <c r="F5" s="6">
        <f t="shared" si="1"/>
        <v>6303.4180000000006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>
        <v>2865.19</v>
      </c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</row>
    <row r="6" spans="1:64" x14ac:dyDescent="0.25">
      <c r="A6" s="6" t="s">
        <v>8747</v>
      </c>
      <c r="B6" s="6" t="s">
        <v>8748</v>
      </c>
      <c r="C6" s="7" t="s">
        <v>8749</v>
      </c>
      <c r="D6" s="6">
        <v>3</v>
      </c>
      <c r="E6" s="6">
        <f t="shared" si="0"/>
        <v>3476.5940000000001</v>
      </c>
      <c r="F6" s="6">
        <f t="shared" si="1"/>
        <v>10429.781999999999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>
        <v>3160.54</v>
      </c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</row>
    <row r="7" spans="1:64" x14ac:dyDescent="0.25">
      <c r="A7" s="6" t="s">
        <v>8750</v>
      </c>
      <c r="B7" s="6" t="s">
        <v>8751</v>
      </c>
      <c r="C7" s="7" t="s">
        <v>8752</v>
      </c>
      <c r="D7" s="6">
        <v>2</v>
      </c>
      <c r="E7" s="6">
        <f t="shared" si="0"/>
        <v>5376.701</v>
      </c>
      <c r="F7" s="6">
        <f t="shared" si="1"/>
        <v>10753.402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>
        <v>4887.91</v>
      </c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</row>
    <row r="8" spans="1:64" x14ac:dyDescent="0.25">
      <c r="A8" s="6" t="s">
        <v>8753</v>
      </c>
      <c r="B8" s="6" t="s">
        <v>8754</v>
      </c>
      <c r="C8" s="7" t="s">
        <v>8755</v>
      </c>
      <c r="D8" s="6">
        <v>2</v>
      </c>
      <c r="E8" s="6">
        <f t="shared" si="0"/>
        <v>7718.7220000000007</v>
      </c>
      <c r="F8" s="6">
        <f t="shared" si="1"/>
        <v>15437.444000000001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>
        <v>7017.02</v>
      </c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</row>
    <row r="9" spans="1:64" x14ac:dyDescent="0.25">
      <c r="A9" s="6" t="s">
        <v>8756</v>
      </c>
      <c r="B9" s="6" t="s">
        <v>8757</v>
      </c>
      <c r="C9" s="7" t="s">
        <v>8758</v>
      </c>
      <c r="D9" s="6">
        <v>1</v>
      </c>
      <c r="E9" s="6">
        <f t="shared" si="0"/>
        <v>1226.1260000000002</v>
      </c>
      <c r="F9" s="6">
        <f t="shared" si="1"/>
        <v>1226.1260000000002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>
        <v>1114.6600000000001</v>
      </c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</row>
    <row r="10" spans="1:64" x14ac:dyDescent="0.25">
      <c r="A10" s="6" t="s">
        <v>8759</v>
      </c>
      <c r="B10" s="6" t="s">
        <v>8760</v>
      </c>
      <c r="C10" s="7" t="s">
        <v>8761</v>
      </c>
      <c r="D10" s="6">
        <v>5</v>
      </c>
      <c r="E10" s="6">
        <f t="shared" si="0"/>
        <v>270.33600000000001</v>
      </c>
      <c r="F10" s="6">
        <f t="shared" si="1"/>
        <v>1351.68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>
        <v>245.76</v>
      </c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</row>
    <row r="11" spans="1:64" x14ac:dyDescent="0.25">
      <c r="A11" s="6" t="s">
        <v>8762</v>
      </c>
      <c r="B11" s="6" t="s">
        <v>8763</v>
      </c>
      <c r="C11" s="7" t="s">
        <v>8764</v>
      </c>
      <c r="D11" s="6">
        <v>3</v>
      </c>
      <c r="E11" s="6">
        <f t="shared" si="0"/>
        <v>572.08800000000008</v>
      </c>
      <c r="F11" s="6">
        <f t="shared" si="1"/>
        <v>1716.2640000000001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>
        <v>520.08000000000004</v>
      </c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</row>
    <row r="12" spans="1:64" x14ac:dyDescent="0.25">
      <c r="A12" s="6" t="s">
        <v>8765</v>
      </c>
      <c r="B12" s="6" t="s">
        <v>8766</v>
      </c>
      <c r="C12" s="7" t="s">
        <v>8767</v>
      </c>
      <c r="D12" s="6">
        <v>1</v>
      </c>
      <c r="E12" s="6">
        <f t="shared" si="0"/>
        <v>2875.8510000000001</v>
      </c>
      <c r="F12" s="6">
        <f t="shared" si="1"/>
        <v>2875.8510000000001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>
        <v>2614.41</v>
      </c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</row>
    <row r="13" spans="1:64" x14ac:dyDescent="0.25">
      <c r="A13" s="6" t="s">
        <v>8768</v>
      </c>
      <c r="B13" s="6" t="s">
        <v>8769</v>
      </c>
      <c r="C13" s="7" t="s">
        <v>8770</v>
      </c>
      <c r="D13" s="6">
        <v>9</v>
      </c>
      <c r="E13" s="6">
        <f t="shared" si="0"/>
        <v>441.815</v>
      </c>
      <c r="F13" s="6">
        <f t="shared" si="1"/>
        <v>3976.335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>
        <v>401.65</v>
      </c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</row>
    <row r="14" spans="1:64" x14ac:dyDescent="0.25">
      <c r="A14" s="6" t="s">
        <v>8771</v>
      </c>
      <c r="B14" s="6" t="s">
        <v>8772</v>
      </c>
      <c r="C14" s="7" t="s">
        <v>8773</v>
      </c>
      <c r="D14" s="6">
        <v>9</v>
      </c>
      <c r="E14" s="6">
        <f t="shared" si="0"/>
        <v>526.69100000000003</v>
      </c>
      <c r="F14" s="6">
        <f t="shared" si="1"/>
        <v>4740.2190000000001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>
        <v>478.81</v>
      </c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</row>
    <row r="15" spans="1:64" x14ac:dyDescent="0.25">
      <c r="A15" s="6" t="s">
        <v>8774</v>
      </c>
      <c r="B15" s="6" t="s">
        <v>8775</v>
      </c>
      <c r="C15" s="7" t="s">
        <v>8776</v>
      </c>
      <c r="D15" s="6">
        <v>2</v>
      </c>
      <c r="E15" s="6">
        <f t="shared" si="0"/>
        <v>11181.027</v>
      </c>
      <c r="F15" s="6">
        <f t="shared" si="1"/>
        <v>22362.054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>
        <v>10164.57</v>
      </c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</row>
    <row r="16" spans="1:64" x14ac:dyDescent="0.25">
      <c r="A16" s="6" t="s">
        <v>8777</v>
      </c>
      <c r="B16" s="6" t="s">
        <v>8778</v>
      </c>
      <c r="C16" s="7" t="s">
        <v>8779</v>
      </c>
      <c r="D16" s="6">
        <v>11</v>
      </c>
      <c r="E16" s="6">
        <f t="shared" si="0"/>
        <v>12817.871000000001</v>
      </c>
      <c r="F16" s="6">
        <f t="shared" si="1"/>
        <v>140996.58100000001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>
        <v>11652.61</v>
      </c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</row>
    <row r="17" spans="1:64" x14ac:dyDescent="0.25">
      <c r="A17" s="6" t="s">
        <v>8780</v>
      </c>
      <c r="B17" s="6" t="s">
        <v>8781</v>
      </c>
      <c r="C17" s="7" t="s">
        <v>8782</v>
      </c>
      <c r="D17" s="6">
        <v>1</v>
      </c>
      <c r="E17" s="6">
        <f t="shared" si="0"/>
        <v>57.464000000000006</v>
      </c>
      <c r="F17" s="6">
        <f t="shared" si="1"/>
        <v>57.464000000000006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>
        <v>52.24</v>
      </c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42"/>
  <sheetViews>
    <sheetView workbookViewId="0">
      <selection activeCell="G2" sqref="G2:G16"/>
    </sheetView>
  </sheetViews>
  <sheetFormatPr defaultRowHeight="15" x14ac:dyDescent="0.25"/>
  <cols>
    <col min="2" max="2" width="27.140625" customWidth="1"/>
    <col min="3" max="3" width="102" customWidth="1"/>
    <col min="7" max="7" width="11.140625" customWidth="1"/>
    <col min="40" max="40" width="0.42578125" customWidth="1"/>
  </cols>
  <sheetData>
    <row r="1" spans="1:94" x14ac:dyDescent="0.25">
      <c r="A1" s="39" t="s">
        <v>0</v>
      </c>
      <c r="B1" s="39" t="s">
        <v>1</v>
      </c>
      <c r="C1" s="40" t="s">
        <v>2</v>
      </c>
      <c r="D1" s="39" t="s">
        <v>1061</v>
      </c>
      <c r="E1" s="39" t="s">
        <v>3405</v>
      </c>
      <c r="F1" s="39" t="s">
        <v>2379</v>
      </c>
      <c r="G1" s="39" t="s">
        <v>5805</v>
      </c>
      <c r="AN1" s="79"/>
    </row>
    <row r="2" spans="1:94" x14ac:dyDescent="0.25">
      <c r="A2" s="6" t="s">
        <v>8780</v>
      </c>
      <c r="B2" s="6" t="s">
        <v>8783</v>
      </c>
      <c r="C2" s="7" t="s">
        <v>8784</v>
      </c>
      <c r="D2" s="6">
        <v>60</v>
      </c>
      <c r="E2" s="6" t="s">
        <v>1068</v>
      </c>
      <c r="F2" s="6">
        <f t="shared" ref="F2:F41" si="0">PRODUCT(AN2,1.1)</f>
        <v>1.0230000000000001</v>
      </c>
      <c r="G2" s="6">
        <f>PRODUCT(D2,F2)</f>
        <v>61.38000000000001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>
        <v>0.93</v>
      </c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</row>
    <row r="3" spans="1:94" x14ac:dyDescent="0.25">
      <c r="A3" s="6" t="s">
        <v>8785</v>
      </c>
      <c r="B3" s="6" t="s">
        <v>8786</v>
      </c>
      <c r="C3" s="7" t="s">
        <v>8787</v>
      </c>
      <c r="D3" s="6">
        <v>48</v>
      </c>
      <c r="E3" s="6" t="s">
        <v>1068</v>
      </c>
      <c r="F3" s="6">
        <f t="shared" si="0"/>
        <v>0.39600000000000002</v>
      </c>
      <c r="G3" s="6">
        <f t="shared" ref="G3:G16" si="1">PRODUCT(D3,F3)</f>
        <v>19.008000000000003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>
        <v>0.36</v>
      </c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</row>
    <row r="4" spans="1:94" x14ac:dyDescent="0.25">
      <c r="A4" s="6" t="s">
        <v>8788</v>
      </c>
      <c r="B4" s="6" t="s">
        <v>8789</v>
      </c>
      <c r="C4" s="7" t="s">
        <v>8790</v>
      </c>
      <c r="D4" s="6">
        <v>426</v>
      </c>
      <c r="E4" s="6" t="s">
        <v>1068</v>
      </c>
      <c r="F4" s="6">
        <f t="shared" si="0"/>
        <v>2.2220000000000004</v>
      </c>
      <c r="G4" s="6">
        <f t="shared" si="1"/>
        <v>946.57200000000023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>
        <v>2.02</v>
      </c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</row>
    <row r="5" spans="1:94" x14ac:dyDescent="0.25">
      <c r="A5" s="6" t="s">
        <v>8791</v>
      </c>
      <c r="B5" s="6" t="s">
        <v>8792</v>
      </c>
      <c r="C5" s="7" t="s">
        <v>8793</v>
      </c>
      <c r="D5" s="6">
        <v>49</v>
      </c>
      <c r="E5" s="6" t="s">
        <v>1068</v>
      </c>
      <c r="F5" s="6">
        <f t="shared" si="0"/>
        <v>2.508</v>
      </c>
      <c r="G5" s="6">
        <f t="shared" si="1"/>
        <v>122.892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>
        <v>2.2799999999999998</v>
      </c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</row>
    <row r="6" spans="1:94" x14ac:dyDescent="0.25">
      <c r="A6" s="6" t="s">
        <v>8794</v>
      </c>
      <c r="B6" s="6" t="s">
        <v>8795</v>
      </c>
      <c r="C6" s="7" t="s">
        <v>8796</v>
      </c>
      <c r="D6" s="6">
        <v>1</v>
      </c>
      <c r="E6" s="6" t="s">
        <v>1068</v>
      </c>
      <c r="F6" s="6">
        <f t="shared" si="0"/>
        <v>475.24400000000009</v>
      </c>
      <c r="G6" s="6">
        <f t="shared" si="1"/>
        <v>475.24400000000009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>
        <v>432.04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</row>
    <row r="7" spans="1:94" x14ac:dyDescent="0.25">
      <c r="A7" s="6" t="s">
        <v>8797</v>
      </c>
      <c r="B7" s="6" t="s">
        <v>8798</v>
      </c>
      <c r="C7" s="7" t="s">
        <v>8799</v>
      </c>
      <c r="D7" s="6">
        <v>151</v>
      </c>
      <c r="E7" s="6" t="s">
        <v>1068</v>
      </c>
      <c r="F7" s="6">
        <f t="shared" si="0"/>
        <v>26.323</v>
      </c>
      <c r="G7" s="6">
        <f t="shared" si="1"/>
        <v>3974.7730000000001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>
        <v>23.93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</row>
    <row r="8" spans="1:94" x14ac:dyDescent="0.25">
      <c r="A8" s="6" t="s">
        <v>8800</v>
      </c>
      <c r="B8" s="6" t="s">
        <v>8801</v>
      </c>
      <c r="C8" s="7" t="s">
        <v>8802</v>
      </c>
      <c r="D8" s="6">
        <v>75</v>
      </c>
      <c r="E8" s="6" t="s">
        <v>1068</v>
      </c>
      <c r="F8" s="6">
        <f t="shared" si="0"/>
        <v>166.40800000000002</v>
      </c>
      <c r="G8" s="6">
        <f t="shared" si="1"/>
        <v>12480.6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>
        <v>151.28</v>
      </c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</row>
    <row r="9" spans="1:94" x14ac:dyDescent="0.25">
      <c r="A9" s="6" t="s">
        <v>8803</v>
      </c>
      <c r="B9" s="6" t="s">
        <v>8804</v>
      </c>
      <c r="C9" s="7" t="s">
        <v>8805</v>
      </c>
      <c r="D9" s="6">
        <v>16</v>
      </c>
      <c r="E9" s="6" t="s">
        <v>1068</v>
      </c>
      <c r="F9" s="6">
        <f t="shared" si="0"/>
        <v>188.41900000000001</v>
      </c>
      <c r="G9" s="6">
        <f t="shared" si="1"/>
        <v>3014.7040000000002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>
        <v>171.29</v>
      </c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</row>
    <row r="10" spans="1:94" x14ac:dyDescent="0.25">
      <c r="A10" s="6" t="s">
        <v>8806</v>
      </c>
      <c r="B10" s="6" t="s">
        <v>8807</v>
      </c>
      <c r="C10" s="7" t="s">
        <v>8808</v>
      </c>
      <c r="D10" s="6">
        <v>13201</v>
      </c>
      <c r="E10" s="6" t="s">
        <v>1068</v>
      </c>
      <c r="F10" s="6">
        <f t="shared" si="0"/>
        <v>2.64</v>
      </c>
      <c r="G10" s="6">
        <f t="shared" si="1"/>
        <v>34850.639999999999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>
        <v>2.4</v>
      </c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</row>
    <row r="11" spans="1:94" x14ac:dyDescent="0.25">
      <c r="A11" s="6" t="s">
        <v>8809</v>
      </c>
      <c r="B11" s="6" t="s">
        <v>8810</v>
      </c>
      <c r="C11" s="7" t="s">
        <v>8811</v>
      </c>
      <c r="D11" s="6">
        <v>4</v>
      </c>
      <c r="E11" s="6" t="s">
        <v>1068</v>
      </c>
      <c r="F11" s="6">
        <f t="shared" si="0"/>
        <v>27.962000000000003</v>
      </c>
      <c r="G11" s="6">
        <f t="shared" si="1"/>
        <v>111.84800000000001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>
        <v>25.42</v>
      </c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</row>
    <row r="12" spans="1:94" x14ac:dyDescent="0.25">
      <c r="A12" s="6" t="s">
        <v>8812</v>
      </c>
      <c r="B12" s="6" t="s">
        <v>8813</v>
      </c>
      <c r="C12" s="7" t="s">
        <v>8814</v>
      </c>
      <c r="D12" s="6">
        <v>74</v>
      </c>
      <c r="E12" s="6" t="s">
        <v>1068</v>
      </c>
      <c r="F12" s="6">
        <f t="shared" si="0"/>
        <v>5.1370000000000005</v>
      </c>
      <c r="G12" s="6">
        <f t="shared" si="1"/>
        <v>380.13800000000003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>
        <v>4.67</v>
      </c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</row>
    <row r="13" spans="1:94" x14ac:dyDescent="0.25">
      <c r="A13" s="6" t="s">
        <v>8815</v>
      </c>
      <c r="B13" s="6" t="s">
        <v>8816</v>
      </c>
      <c r="C13" s="7" t="s">
        <v>8817</v>
      </c>
      <c r="D13" s="6">
        <v>1994</v>
      </c>
      <c r="E13" s="6" t="s">
        <v>1068</v>
      </c>
      <c r="F13" s="6">
        <f t="shared" si="0"/>
        <v>0.84700000000000009</v>
      </c>
      <c r="G13" s="6">
        <f t="shared" si="1"/>
        <v>1688.9180000000001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>
        <v>0.77</v>
      </c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</row>
    <row r="14" spans="1:94" x14ac:dyDescent="0.25">
      <c r="A14" s="6" t="s">
        <v>8818</v>
      </c>
      <c r="B14" s="6" t="s">
        <v>8819</v>
      </c>
      <c r="C14" s="7" t="s">
        <v>8820</v>
      </c>
      <c r="D14" s="6">
        <v>168</v>
      </c>
      <c r="E14" s="6" t="s">
        <v>1068</v>
      </c>
      <c r="F14" s="6">
        <f t="shared" si="0"/>
        <v>10.318000000000001</v>
      </c>
      <c r="G14" s="6">
        <f t="shared" si="1"/>
        <v>1733.4240000000002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>
        <v>9.3800000000000008</v>
      </c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</row>
    <row r="15" spans="1:94" x14ac:dyDescent="0.25">
      <c r="A15" s="6" t="s">
        <v>8821</v>
      </c>
      <c r="B15" s="6" t="s">
        <v>8822</v>
      </c>
      <c r="C15" s="7" t="s">
        <v>8823</v>
      </c>
      <c r="D15" s="6">
        <v>7</v>
      </c>
      <c r="E15" s="6" t="s">
        <v>1068</v>
      </c>
      <c r="F15" s="6">
        <f t="shared" si="0"/>
        <v>229.15200000000002</v>
      </c>
      <c r="G15" s="6">
        <f t="shared" si="1"/>
        <v>1604.0640000000001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>
        <v>208.32</v>
      </c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</row>
    <row r="16" spans="1:94" x14ac:dyDescent="0.25">
      <c r="A16" s="6" t="s">
        <v>8824</v>
      </c>
      <c r="B16" s="6" t="s">
        <v>8825</v>
      </c>
      <c r="C16" s="7" t="s">
        <v>8826</v>
      </c>
      <c r="D16" s="6">
        <v>1462</v>
      </c>
      <c r="E16" s="6" t="s">
        <v>1068</v>
      </c>
      <c r="F16" s="6">
        <f t="shared" si="0"/>
        <v>0.29700000000000004</v>
      </c>
      <c r="G16" s="6">
        <f t="shared" si="1"/>
        <v>434.21400000000006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>
        <v>0.27</v>
      </c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</row>
    <row r="17" spans="1:94" x14ac:dyDescent="0.25">
      <c r="A17" s="6" t="s">
        <v>8827</v>
      </c>
      <c r="B17" s="6" t="s">
        <v>8828</v>
      </c>
      <c r="C17" s="7" t="s">
        <v>8829</v>
      </c>
      <c r="D17" s="6">
        <v>152</v>
      </c>
      <c r="E17" s="6" t="s">
        <v>1068</v>
      </c>
      <c r="F17" s="6">
        <f t="shared" si="0"/>
        <v>0.39600000000000002</v>
      </c>
      <c r="G17" s="6">
        <f>PRODUCT(D17,F17)</f>
        <v>60.192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>
        <v>0.36</v>
      </c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</row>
    <row r="18" spans="1:94" x14ac:dyDescent="0.25">
      <c r="A18" s="6" t="s">
        <v>8830</v>
      </c>
      <c r="B18" s="6" t="s">
        <v>8831</v>
      </c>
      <c r="C18" s="7" t="s">
        <v>8832</v>
      </c>
      <c r="D18" s="6">
        <v>15445</v>
      </c>
      <c r="E18" s="6" t="s">
        <v>1068</v>
      </c>
      <c r="F18" s="6">
        <f t="shared" si="0"/>
        <v>0.28600000000000003</v>
      </c>
      <c r="G18" s="6">
        <f t="shared" ref="G18:G41" si="2">PRODUCT(D18,F18)</f>
        <v>4417.2700000000004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>
        <v>0.26</v>
      </c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</row>
    <row r="19" spans="1:94" x14ac:dyDescent="0.25">
      <c r="A19" s="6" t="s">
        <v>8833</v>
      </c>
      <c r="B19" s="6" t="s">
        <v>8834</v>
      </c>
      <c r="C19" s="7" t="s">
        <v>8835</v>
      </c>
      <c r="D19" s="6">
        <v>100</v>
      </c>
      <c r="E19" s="6" t="s">
        <v>1068</v>
      </c>
      <c r="F19" s="6">
        <f t="shared" si="0"/>
        <v>2.1670000000000003</v>
      </c>
      <c r="G19" s="6">
        <f t="shared" si="2"/>
        <v>216.70000000000002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>
        <v>1.97</v>
      </c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</row>
    <row r="20" spans="1:94" x14ac:dyDescent="0.25">
      <c r="A20" s="6" t="s">
        <v>8836</v>
      </c>
      <c r="B20" s="6" t="s">
        <v>8837</v>
      </c>
      <c r="C20" s="7" t="s">
        <v>8838</v>
      </c>
      <c r="D20" s="6">
        <v>62</v>
      </c>
      <c r="E20" s="6" t="s">
        <v>1068</v>
      </c>
      <c r="F20" s="6">
        <f t="shared" si="0"/>
        <v>1.2649999999999999</v>
      </c>
      <c r="G20" s="6">
        <f t="shared" si="2"/>
        <v>78.429999999999993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>
        <v>1.1499999999999999</v>
      </c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</row>
    <row r="21" spans="1:94" x14ac:dyDescent="0.25">
      <c r="A21" s="6" t="s">
        <v>8839</v>
      </c>
      <c r="B21" s="6" t="s">
        <v>8840</v>
      </c>
      <c r="C21" s="7" t="s">
        <v>8841</v>
      </c>
      <c r="D21" s="6">
        <v>25</v>
      </c>
      <c r="E21" s="6" t="s">
        <v>1068</v>
      </c>
      <c r="F21" s="6">
        <f t="shared" si="0"/>
        <v>7.3920000000000003</v>
      </c>
      <c r="G21" s="6">
        <f t="shared" si="2"/>
        <v>184.8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>
        <v>6.72</v>
      </c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</row>
    <row r="22" spans="1:94" x14ac:dyDescent="0.25">
      <c r="A22" s="6" t="s">
        <v>8842</v>
      </c>
      <c r="B22" s="6" t="s">
        <v>8843</v>
      </c>
      <c r="C22" s="7" t="s">
        <v>8844</v>
      </c>
      <c r="D22" s="6">
        <v>264</v>
      </c>
      <c r="E22" s="6" t="s">
        <v>1068</v>
      </c>
      <c r="F22" s="6">
        <f t="shared" si="0"/>
        <v>7.051000000000001</v>
      </c>
      <c r="G22" s="6">
        <f t="shared" si="2"/>
        <v>1861.4640000000002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>
        <v>6.41</v>
      </c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</row>
    <row r="23" spans="1:94" x14ac:dyDescent="0.25">
      <c r="A23" s="6" t="s">
        <v>8845</v>
      </c>
      <c r="B23" s="6" t="s">
        <v>8846</v>
      </c>
      <c r="C23" s="7" t="s">
        <v>8847</v>
      </c>
      <c r="D23" s="6">
        <v>500</v>
      </c>
      <c r="E23" s="6" t="s">
        <v>1068</v>
      </c>
      <c r="F23" s="6">
        <f t="shared" si="0"/>
        <v>2.5630000000000002</v>
      </c>
      <c r="G23" s="6">
        <f t="shared" si="2"/>
        <v>1281.5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>
        <v>2.33</v>
      </c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</row>
    <row r="24" spans="1:94" x14ac:dyDescent="0.25">
      <c r="A24" s="6" t="s">
        <v>8848</v>
      </c>
      <c r="B24" s="6" t="s">
        <v>8849</v>
      </c>
      <c r="C24" s="7" t="s">
        <v>8850</v>
      </c>
      <c r="D24" s="6">
        <v>900</v>
      </c>
      <c r="E24" s="6" t="s">
        <v>1068</v>
      </c>
      <c r="F24" s="6">
        <f t="shared" si="0"/>
        <v>1.9470000000000003</v>
      </c>
      <c r="G24" s="6">
        <f t="shared" si="2"/>
        <v>1752.3000000000002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>
        <v>1.77</v>
      </c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</row>
    <row r="25" spans="1:94" x14ac:dyDescent="0.25">
      <c r="A25" s="6" t="s">
        <v>8851</v>
      </c>
      <c r="B25" s="6" t="s">
        <v>8852</v>
      </c>
      <c r="C25" s="7" t="s">
        <v>8853</v>
      </c>
      <c r="D25" s="6">
        <v>1790</v>
      </c>
      <c r="E25" s="6" t="s">
        <v>1068</v>
      </c>
      <c r="F25" s="6">
        <f t="shared" si="0"/>
        <v>2.5960000000000001</v>
      </c>
      <c r="G25" s="6">
        <f t="shared" si="2"/>
        <v>4646.84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>
        <v>2.36</v>
      </c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</row>
    <row r="26" spans="1:94" x14ac:dyDescent="0.25">
      <c r="A26" s="6" t="s">
        <v>8854</v>
      </c>
      <c r="B26" s="6" t="s">
        <v>8855</v>
      </c>
      <c r="C26" s="7" t="s">
        <v>8856</v>
      </c>
      <c r="D26" s="6">
        <v>776</v>
      </c>
      <c r="E26" s="6" t="s">
        <v>1068</v>
      </c>
      <c r="F26" s="6">
        <f t="shared" si="0"/>
        <v>2.6070000000000002</v>
      </c>
      <c r="G26" s="6">
        <f t="shared" si="2"/>
        <v>2023.0320000000002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>
        <v>2.37</v>
      </c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</row>
    <row r="27" spans="1:94" x14ac:dyDescent="0.25">
      <c r="A27" s="6" t="s">
        <v>8857</v>
      </c>
      <c r="B27" s="6" t="s">
        <v>8858</v>
      </c>
      <c r="C27" s="7" t="s">
        <v>8859</v>
      </c>
      <c r="D27" s="6">
        <v>1775</v>
      </c>
      <c r="E27" s="6" t="s">
        <v>1068</v>
      </c>
      <c r="F27" s="6">
        <f t="shared" si="0"/>
        <v>3.1350000000000002</v>
      </c>
      <c r="G27" s="6">
        <f t="shared" si="2"/>
        <v>5564.625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>
        <v>2.85</v>
      </c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</row>
    <row r="28" spans="1:94" x14ac:dyDescent="0.25">
      <c r="A28" s="6" t="s">
        <v>8860</v>
      </c>
      <c r="B28" s="6" t="s">
        <v>8861</v>
      </c>
      <c r="C28" s="7" t="s">
        <v>8862</v>
      </c>
      <c r="D28" s="6">
        <v>1036</v>
      </c>
      <c r="E28" s="6" t="s">
        <v>1068</v>
      </c>
      <c r="F28" s="6">
        <f t="shared" si="0"/>
        <v>4.3120000000000003</v>
      </c>
      <c r="G28" s="6">
        <f t="shared" si="2"/>
        <v>4467.232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>
        <v>3.92</v>
      </c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</row>
    <row r="29" spans="1:94" x14ac:dyDescent="0.25">
      <c r="A29" s="6" t="s">
        <v>8863</v>
      </c>
      <c r="B29" s="6" t="s">
        <v>8864</v>
      </c>
      <c r="C29" s="7" t="s">
        <v>8865</v>
      </c>
      <c r="D29" s="6">
        <v>425</v>
      </c>
      <c r="E29" s="6" t="s">
        <v>1068</v>
      </c>
      <c r="F29" s="6">
        <f t="shared" si="0"/>
        <v>0.6160000000000001</v>
      </c>
      <c r="G29" s="6">
        <f t="shared" si="2"/>
        <v>261.80000000000007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>
        <v>0.56000000000000005</v>
      </c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</row>
    <row r="30" spans="1:94" x14ac:dyDescent="0.25">
      <c r="A30" s="6" t="s">
        <v>8866</v>
      </c>
      <c r="B30" s="6" t="s">
        <v>8867</v>
      </c>
      <c r="C30" s="7" t="s">
        <v>8868</v>
      </c>
      <c r="D30" s="6">
        <v>801</v>
      </c>
      <c r="E30" s="6" t="s">
        <v>1068</v>
      </c>
      <c r="F30" s="6">
        <f t="shared" si="0"/>
        <v>0.72600000000000009</v>
      </c>
      <c r="G30" s="6">
        <f t="shared" si="2"/>
        <v>581.52600000000007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>
        <v>0.66</v>
      </c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</row>
    <row r="31" spans="1:94" x14ac:dyDescent="0.25">
      <c r="A31" s="6" t="s">
        <v>8869</v>
      </c>
      <c r="B31" s="6" t="s">
        <v>8870</v>
      </c>
      <c r="C31" s="7" t="s">
        <v>8871</v>
      </c>
      <c r="D31" s="6">
        <v>216</v>
      </c>
      <c r="E31" s="6" t="s">
        <v>1068</v>
      </c>
      <c r="F31" s="6">
        <f t="shared" si="0"/>
        <v>0.47300000000000003</v>
      </c>
      <c r="G31" s="6">
        <f t="shared" si="2"/>
        <v>102.16800000000001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>
        <v>0.43</v>
      </c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</row>
    <row r="32" spans="1:94" x14ac:dyDescent="0.25">
      <c r="A32" s="6" t="s">
        <v>8872</v>
      </c>
      <c r="B32" s="6" t="s">
        <v>8873</v>
      </c>
      <c r="C32" s="7" t="s">
        <v>8874</v>
      </c>
      <c r="D32" s="6">
        <v>35</v>
      </c>
      <c r="E32" s="6" t="s">
        <v>1068</v>
      </c>
      <c r="F32" s="6">
        <f t="shared" si="0"/>
        <v>0.44000000000000006</v>
      </c>
      <c r="G32" s="6">
        <f t="shared" si="2"/>
        <v>15.400000000000002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>
        <v>0.4</v>
      </c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</row>
    <row r="33" spans="1:94" x14ac:dyDescent="0.25">
      <c r="A33" s="6" t="s">
        <v>8875</v>
      </c>
      <c r="B33" s="6" t="s">
        <v>8876</v>
      </c>
      <c r="C33" s="7" t="s">
        <v>8877</v>
      </c>
      <c r="D33" s="6">
        <v>500</v>
      </c>
      <c r="E33" s="6" t="s">
        <v>1068</v>
      </c>
      <c r="F33" s="6">
        <f t="shared" si="0"/>
        <v>2.5190000000000001</v>
      </c>
      <c r="G33" s="6">
        <f t="shared" si="2"/>
        <v>1259.5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>
        <v>2.29</v>
      </c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</row>
    <row r="34" spans="1:94" x14ac:dyDescent="0.25">
      <c r="A34" s="6" t="s">
        <v>8878</v>
      </c>
      <c r="B34" s="6" t="s">
        <v>8879</v>
      </c>
      <c r="C34" s="7" t="s">
        <v>8880</v>
      </c>
      <c r="D34" s="6">
        <v>710</v>
      </c>
      <c r="E34" s="6" t="s">
        <v>1068</v>
      </c>
      <c r="F34" s="6">
        <f t="shared" si="0"/>
        <v>10.318000000000001</v>
      </c>
      <c r="G34" s="6">
        <f t="shared" si="2"/>
        <v>7325.7800000000007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>
        <v>9.3800000000000008</v>
      </c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</row>
    <row r="35" spans="1:94" x14ac:dyDescent="0.25">
      <c r="A35" s="6" t="s">
        <v>8881</v>
      </c>
      <c r="B35" s="6" t="s">
        <v>8882</v>
      </c>
      <c r="C35" s="7" t="s">
        <v>8883</v>
      </c>
      <c r="D35" s="6">
        <v>809</v>
      </c>
      <c r="E35" s="6" t="s">
        <v>1068</v>
      </c>
      <c r="F35" s="6">
        <f t="shared" si="0"/>
        <v>5.7860000000000005</v>
      </c>
      <c r="G35" s="6">
        <f t="shared" si="2"/>
        <v>4680.8740000000007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>
        <v>5.26</v>
      </c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</row>
    <row r="36" spans="1:94" x14ac:dyDescent="0.25">
      <c r="A36" s="6" t="s">
        <v>8884</v>
      </c>
      <c r="B36" s="6" t="s">
        <v>8885</v>
      </c>
      <c r="C36" s="7" t="s">
        <v>8886</v>
      </c>
      <c r="D36" s="6">
        <v>110</v>
      </c>
      <c r="E36" s="6" t="s">
        <v>1068</v>
      </c>
      <c r="F36" s="6">
        <f t="shared" si="0"/>
        <v>14.124000000000001</v>
      </c>
      <c r="G36" s="6">
        <f t="shared" si="2"/>
        <v>1553.64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>
        <v>12.84</v>
      </c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</row>
    <row r="37" spans="1:94" x14ac:dyDescent="0.25">
      <c r="A37" s="6" t="s">
        <v>8887</v>
      </c>
      <c r="B37" s="6" t="s">
        <v>8888</v>
      </c>
      <c r="C37" s="7" t="s">
        <v>8889</v>
      </c>
      <c r="D37" s="6">
        <v>508</v>
      </c>
      <c r="E37" s="6" t="s">
        <v>1068</v>
      </c>
      <c r="F37" s="6">
        <f t="shared" si="0"/>
        <v>7.4690000000000003</v>
      </c>
      <c r="G37" s="6">
        <f t="shared" si="2"/>
        <v>3794.252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>
        <v>6.79</v>
      </c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</row>
    <row r="38" spans="1:94" x14ac:dyDescent="0.25">
      <c r="A38" s="6" t="s">
        <v>8890</v>
      </c>
      <c r="B38" s="6" t="s">
        <v>8891</v>
      </c>
      <c r="C38" s="7" t="s">
        <v>8892</v>
      </c>
      <c r="D38" s="6">
        <v>25</v>
      </c>
      <c r="E38" s="6" t="s">
        <v>1068</v>
      </c>
      <c r="F38" s="6">
        <f t="shared" si="0"/>
        <v>206.66800000000001</v>
      </c>
      <c r="G38" s="6">
        <f t="shared" si="2"/>
        <v>5166.7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>
        <v>187.88</v>
      </c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</row>
    <row r="39" spans="1:94" x14ac:dyDescent="0.25">
      <c r="A39" s="6" t="s">
        <v>8893</v>
      </c>
      <c r="B39" s="6" t="s">
        <v>8894</v>
      </c>
      <c r="C39" s="7" t="s">
        <v>8895</v>
      </c>
      <c r="D39" s="6">
        <v>20</v>
      </c>
      <c r="E39" s="6" t="s">
        <v>1068</v>
      </c>
      <c r="F39" s="6">
        <f t="shared" si="0"/>
        <v>83.699000000000012</v>
      </c>
      <c r="G39" s="6">
        <f t="shared" si="2"/>
        <v>1673.9800000000002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>
        <v>76.09</v>
      </c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</row>
    <row r="40" spans="1:94" x14ac:dyDescent="0.25">
      <c r="A40" s="6" t="s">
        <v>8896</v>
      </c>
      <c r="B40" s="14" t="s">
        <v>8897</v>
      </c>
      <c r="C40" s="17" t="s">
        <v>8898</v>
      </c>
      <c r="D40" s="14">
        <v>1</v>
      </c>
      <c r="E40" s="14" t="s">
        <v>1370</v>
      </c>
      <c r="F40" s="6">
        <f t="shared" si="0"/>
        <v>0</v>
      </c>
      <c r="G40" s="6">
        <f t="shared" si="2"/>
        <v>0</v>
      </c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>
        <v>0</v>
      </c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</row>
    <row r="41" spans="1:94" x14ac:dyDescent="0.25">
      <c r="A41" s="6" t="s">
        <v>8899</v>
      </c>
      <c r="B41" s="6" t="s">
        <v>8900</v>
      </c>
      <c r="C41" s="7" t="s">
        <v>8901</v>
      </c>
      <c r="D41" s="6">
        <v>2000</v>
      </c>
      <c r="E41" s="6" t="s">
        <v>1068</v>
      </c>
      <c r="F41" s="6">
        <f t="shared" si="0"/>
        <v>27.500000000000004</v>
      </c>
      <c r="G41" s="6">
        <f t="shared" si="2"/>
        <v>55000.000000000007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>
        <v>25</v>
      </c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</row>
    <row r="42" spans="1:94" x14ac:dyDescent="0.25">
      <c r="G42" s="6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6"/>
  <sheetViews>
    <sheetView workbookViewId="0">
      <selection activeCell="M15" sqref="M15"/>
    </sheetView>
  </sheetViews>
  <sheetFormatPr defaultRowHeight="15" x14ac:dyDescent="0.25"/>
  <cols>
    <col min="2" max="2" width="26.140625" customWidth="1"/>
    <col min="3" max="3" width="69.28515625" customWidth="1"/>
    <col min="6" max="6" width="12.5703125" customWidth="1"/>
    <col min="32" max="32" width="0.7109375" customWidth="1"/>
  </cols>
  <sheetData>
    <row r="1" spans="1:109" x14ac:dyDescent="0.25">
      <c r="A1" s="39" t="s">
        <v>0</v>
      </c>
      <c r="B1" s="39" t="s">
        <v>1</v>
      </c>
      <c r="C1" s="40" t="s">
        <v>2</v>
      </c>
      <c r="D1" s="39" t="s">
        <v>6217</v>
      </c>
      <c r="E1" s="39" t="s">
        <v>2379</v>
      </c>
      <c r="F1" s="39" t="s">
        <v>5805</v>
      </c>
      <c r="AF1" s="79"/>
    </row>
    <row r="2" spans="1:109" x14ac:dyDescent="0.25">
      <c r="A2" s="6" t="s">
        <v>8899</v>
      </c>
      <c r="B2" s="6" t="s">
        <v>8902</v>
      </c>
      <c r="C2" s="7" t="s">
        <v>8903</v>
      </c>
      <c r="D2" s="6">
        <v>12</v>
      </c>
      <c r="E2" s="6">
        <f>PRODUCT(AF2,1.1)</f>
        <v>3194.2020000000002</v>
      </c>
      <c r="F2" s="6">
        <f>PRODUCT(D2:E2)</f>
        <v>38330.423999999999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>
        <v>2903.82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</row>
    <row r="3" spans="1:109" x14ac:dyDescent="0.25">
      <c r="A3" s="6" t="s">
        <v>8904</v>
      </c>
      <c r="B3" s="6" t="s">
        <v>8905</v>
      </c>
      <c r="C3" s="7" t="s">
        <v>8906</v>
      </c>
      <c r="D3" s="6">
        <v>4</v>
      </c>
      <c r="E3" s="6">
        <f>PRODUCT(AF3,1.1)</f>
        <v>3249.1470000000004</v>
      </c>
      <c r="F3" s="6">
        <f t="shared" ref="F3:F6" si="0">PRODUCT(D3:E3)</f>
        <v>12996.588000000002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>
        <v>2953.77</v>
      </c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</row>
    <row r="4" spans="1:109" x14ac:dyDescent="0.25">
      <c r="A4" s="6" t="s">
        <v>8907</v>
      </c>
      <c r="B4" s="6" t="s">
        <v>8908</v>
      </c>
      <c r="C4" s="7" t="s">
        <v>8909</v>
      </c>
      <c r="D4" s="6">
        <v>7</v>
      </c>
      <c r="E4" s="6">
        <f>PRODUCT(AF4,1.1)</f>
        <v>605.20900000000006</v>
      </c>
      <c r="F4" s="6">
        <f t="shared" si="0"/>
        <v>4236.4630000000006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>
        <v>550.19000000000005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</row>
    <row r="5" spans="1:109" x14ac:dyDescent="0.25">
      <c r="A5" s="6" t="s">
        <v>8910</v>
      </c>
      <c r="B5" s="6" t="s">
        <v>8911</v>
      </c>
      <c r="C5" s="7" t="s">
        <v>8912</v>
      </c>
      <c r="D5" s="6">
        <v>8</v>
      </c>
      <c r="E5" s="6">
        <f>PRODUCT(AF5,1.1)</f>
        <v>1169.5090000000002</v>
      </c>
      <c r="F5" s="6">
        <f t="shared" si="0"/>
        <v>9356.0720000000019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>
        <v>1063.19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</row>
    <row r="6" spans="1:109" x14ac:dyDescent="0.25">
      <c r="A6" s="6" t="s">
        <v>8913</v>
      </c>
      <c r="B6" s="6" t="s">
        <v>8914</v>
      </c>
      <c r="C6" s="7" t="s">
        <v>8915</v>
      </c>
      <c r="D6" s="6">
        <v>18</v>
      </c>
      <c r="E6" s="6">
        <f>PRODUCT(AF6,1.1)</f>
        <v>1441.4180000000003</v>
      </c>
      <c r="F6" s="6">
        <f t="shared" si="0"/>
        <v>25945.524000000005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>
        <v>1310.3800000000001</v>
      </c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"/>
  <sheetViews>
    <sheetView workbookViewId="0">
      <selection activeCell="K11" sqref="K11"/>
    </sheetView>
  </sheetViews>
  <sheetFormatPr defaultRowHeight="15" x14ac:dyDescent="0.25"/>
  <cols>
    <col min="2" max="2" width="25" customWidth="1"/>
    <col min="3" max="3" width="62.42578125" customWidth="1"/>
    <col min="28" max="28" width="0.140625" customWidth="1"/>
  </cols>
  <sheetData>
    <row r="1" spans="1:45" x14ac:dyDescent="0.25">
      <c r="A1" s="39" t="s">
        <v>0</v>
      </c>
      <c r="B1" s="39" t="s">
        <v>1</v>
      </c>
      <c r="C1" s="40" t="s">
        <v>2</v>
      </c>
      <c r="D1" s="39" t="s">
        <v>6217</v>
      </c>
      <c r="E1" s="39" t="s">
        <v>2379</v>
      </c>
      <c r="F1" s="39" t="s">
        <v>5805</v>
      </c>
      <c r="AB1" s="79"/>
    </row>
    <row r="2" spans="1:45" x14ac:dyDescent="0.25">
      <c r="A2" s="6" t="s">
        <v>8913</v>
      </c>
      <c r="B2" s="6" t="s">
        <v>8916</v>
      </c>
      <c r="C2" s="7" t="s">
        <v>8917</v>
      </c>
      <c r="D2" s="6">
        <v>24</v>
      </c>
      <c r="E2" s="6">
        <f t="shared" ref="E2:E7" si="0">PRODUCT(AB2,1.1)</f>
        <v>2386.5160000000001</v>
      </c>
      <c r="F2" s="6">
        <f>PRODUCT(D2:E2)</f>
        <v>57276.384000000005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>
        <v>2169.56</v>
      </c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x14ac:dyDescent="0.25">
      <c r="A3" s="6" t="s">
        <v>8918</v>
      </c>
      <c r="B3" s="6" t="s">
        <v>8919</v>
      </c>
      <c r="C3" s="7" t="s">
        <v>8920</v>
      </c>
      <c r="D3" s="6">
        <v>3</v>
      </c>
      <c r="E3" s="6">
        <f t="shared" si="0"/>
        <v>3561.6790000000001</v>
      </c>
      <c r="F3" s="6">
        <f t="shared" ref="F3:F7" si="1">PRODUCT(D3:E3)</f>
        <v>10685.037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>
        <v>3237.89</v>
      </c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</row>
    <row r="4" spans="1:45" x14ac:dyDescent="0.25">
      <c r="A4" s="6" t="s">
        <v>8921</v>
      </c>
      <c r="B4" s="6" t="s">
        <v>8922</v>
      </c>
      <c r="C4" s="7" t="s">
        <v>8923</v>
      </c>
      <c r="D4" s="6">
        <v>2</v>
      </c>
      <c r="E4" s="6">
        <f t="shared" si="0"/>
        <v>4712.6860000000006</v>
      </c>
      <c r="F4" s="6">
        <f t="shared" si="1"/>
        <v>9425.3720000000012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>
        <v>4284.26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x14ac:dyDescent="0.25">
      <c r="A5" s="6" t="s">
        <v>8924</v>
      </c>
      <c r="B5" s="6" t="s">
        <v>8925</v>
      </c>
      <c r="C5" s="7" t="s">
        <v>8926</v>
      </c>
      <c r="D5" s="6">
        <v>2</v>
      </c>
      <c r="E5" s="6">
        <f t="shared" si="0"/>
        <v>4136.66</v>
      </c>
      <c r="F5" s="6">
        <f t="shared" si="1"/>
        <v>8273.32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>
        <v>3760.6</v>
      </c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</row>
    <row r="6" spans="1:45" x14ac:dyDescent="0.25">
      <c r="A6" s="6" t="s">
        <v>8927</v>
      </c>
      <c r="B6" s="6" t="s">
        <v>8928</v>
      </c>
      <c r="C6" s="7" t="s">
        <v>8929</v>
      </c>
      <c r="D6" s="6">
        <v>2</v>
      </c>
      <c r="E6" s="6">
        <f t="shared" si="0"/>
        <v>55.297000000000011</v>
      </c>
      <c r="F6" s="6">
        <f t="shared" si="1"/>
        <v>110.59400000000002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>
        <v>50.27</v>
      </c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</row>
    <row r="7" spans="1:45" x14ac:dyDescent="0.25">
      <c r="A7" s="6" t="s">
        <v>8930</v>
      </c>
      <c r="B7" s="6" t="s">
        <v>8931</v>
      </c>
      <c r="C7" s="7" t="s">
        <v>8929</v>
      </c>
      <c r="D7" s="6">
        <v>28</v>
      </c>
      <c r="E7" s="6">
        <f t="shared" si="0"/>
        <v>59.543000000000006</v>
      </c>
      <c r="F7" s="6">
        <f t="shared" si="1"/>
        <v>1667.2040000000002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>
        <v>54.13</v>
      </c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"/>
  <sheetViews>
    <sheetView workbookViewId="0">
      <selection activeCell="W35" sqref="W35"/>
    </sheetView>
  </sheetViews>
  <sheetFormatPr defaultRowHeight="15" x14ac:dyDescent="0.25"/>
  <cols>
    <col min="2" max="2" width="20.28515625" customWidth="1"/>
    <col min="3" max="3" width="73.28515625" customWidth="1"/>
    <col min="30" max="30" width="0.42578125" customWidth="1"/>
  </cols>
  <sheetData>
    <row r="1" spans="1:31" x14ac:dyDescent="0.25">
      <c r="A1" s="39" t="s">
        <v>0</v>
      </c>
      <c r="B1" s="39" t="s">
        <v>1</v>
      </c>
      <c r="C1" s="40" t="s">
        <v>2</v>
      </c>
      <c r="D1" s="39" t="s">
        <v>1061</v>
      </c>
      <c r="E1" s="39" t="s">
        <v>3405</v>
      </c>
      <c r="F1" s="39" t="s">
        <v>2379</v>
      </c>
      <c r="G1" s="39" t="s">
        <v>5805</v>
      </c>
      <c r="AD1" s="79"/>
    </row>
    <row r="2" spans="1:31" x14ac:dyDescent="0.25">
      <c r="A2" s="6" t="s">
        <v>8930</v>
      </c>
      <c r="B2" s="6" t="s">
        <v>8932</v>
      </c>
      <c r="C2" s="7" t="s">
        <v>8933</v>
      </c>
      <c r="D2" s="6">
        <v>2</v>
      </c>
      <c r="E2" s="6" t="s">
        <v>1068</v>
      </c>
      <c r="F2" s="80">
        <f t="shared" ref="F2:F27" si="0">PRODUCT(AD2,1.1)</f>
        <v>390.74200000000008</v>
      </c>
      <c r="G2" s="6">
        <f>PRODUCT(D2,F2)</f>
        <v>781.48400000000015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>
        <v>355.22</v>
      </c>
      <c r="AE2" s="6"/>
    </row>
    <row r="3" spans="1:31" x14ac:dyDescent="0.25">
      <c r="A3" s="6" t="s">
        <v>8934</v>
      </c>
      <c r="B3" s="6" t="s">
        <v>8935</v>
      </c>
      <c r="C3" s="7" t="s">
        <v>8936</v>
      </c>
      <c r="D3" s="6">
        <v>4</v>
      </c>
      <c r="E3" s="6" t="s">
        <v>1068</v>
      </c>
      <c r="F3" s="6">
        <f t="shared" si="0"/>
        <v>1685.8710000000001</v>
      </c>
      <c r="G3" s="6">
        <f t="shared" ref="G3:G27" si="1">PRODUCT(D3,F3)</f>
        <v>6743.4840000000004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>
        <v>1532.61</v>
      </c>
      <c r="AE3" s="6"/>
    </row>
    <row r="4" spans="1:31" x14ac:dyDescent="0.25">
      <c r="A4" s="6" t="s">
        <v>8937</v>
      </c>
      <c r="B4" s="6" t="s">
        <v>8938</v>
      </c>
      <c r="C4" s="7" t="s">
        <v>8939</v>
      </c>
      <c r="D4" s="6">
        <v>3</v>
      </c>
      <c r="E4" s="6" t="s">
        <v>1068</v>
      </c>
      <c r="F4" s="6">
        <f t="shared" si="0"/>
        <v>1430.0000000000002</v>
      </c>
      <c r="G4" s="6">
        <f t="shared" si="1"/>
        <v>4290.0000000000009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>
        <v>1300</v>
      </c>
      <c r="AE4" s="6"/>
    </row>
    <row r="5" spans="1:31" x14ac:dyDescent="0.25">
      <c r="A5" s="6" t="s">
        <v>8940</v>
      </c>
      <c r="B5" s="6" t="s">
        <v>8941</v>
      </c>
      <c r="C5" s="7" t="s">
        <v>8942</v>
      </c>
      <c r="D5" s="6">
        <v>2</v>
      </c>
      <c r="E5" s="6" t="s">
        <v>1068</v>
      </c>
      <c r="F5" s="6">
        <f t="shared" si="0"/>
        <v>829.93900000000008</v>
      </c>
      <c r="G5" s="6">
        <f t="shared" si="1"/>
        <v>1659.8780000000002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>
        <v>754.49</v>
      </c>
      <c r="AE5" s="6"/>
    </row>
    <row r="6" spans="1:31" x14ac:dyDescent="0.25">
      <c r="A6" s="6" t="s">
        <v>8943</v>
      </c>
      <c r="B6" s="6" t="s">
        <v>8944</v>
      </c>
      <c r="C6" s="7" t="s">
        <v>8945</v>
      </c>
      <c r="D6" s="6">
        <v>3</v>
      </c>
      <c r="E6" s="6" t="s">
        <v>1068</v>
      </c>
      <c r="F6" s="6">
        <f t="shared" si="0"/>
        <v>1056.8800000000001</v>
      </c>
      <c r="G6" s="6">
        <f t="shared" si="1"/>
        <v>3170.6400000000003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>
        <v>960.8</v>
      </c>
      <c r="AE6" s="6"/>
    </row>
    <row r="7" spans="1:31" x14ac:dyDescent="0.25">
      <c r="A7" s="6" t="s">
        <v>8946</v>
      </c>
      <c r="B7" s="6" t="s">
        <v>8947</v>
      </c>
      <c r="C7" s="7" t="s">
        <v>8948</v>
      </c>
      <c r="D7" s="6">
        <v>3</v>
      </c>
      <c r="E7" s="6" t="s">
        <v>1068</v>
      </c>
      <c r="F7" s="6">
        <f t="shared" si="0"/>
        <v>2744.5880000000002</v>
      </c>
      <c r="G7" s="6">
        <f t="shared" si="1"/>
        <v>8233.764000000001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>
        <v>2495.08</v>
      </c>
      <c r="AE7" s="6"/>
    </row>
    <row r="8" spans="1:31" x14ac:dyDescent="0.25">
      <c r="A8" s="6" t="s">
        <v>8949</v>
      </c>
      <c r="B8" s="6" t="s">
        <v>8950</v>
      </c>
      <c r="C8" s="7" t="s">
        <v>8951</v>
      </c>
      <c r="D8" s="6">
        <v>1</v>
      </c>
      <c r="E8" s="6" t="s">
        <v>1068</v>
      </c>
      <c r="F8" s="6">
        <f t="shared" si="0"/>
        <v>44670.098000000005</v>
      </c>
      <c r="G8" s="6">
        <f t="shared" si="1"/>
        <v>44670.098000000005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>
        <v>40609.18</v>
      </c>
      <c r="AE8" s="6"/>
    </row>
    <row r="9" spans="1:31" x14ac:dyDescent="0.25">
      <c r="A9" s="6" t="s">
        <v>8952</v>
      </c>
      <c r="B9" s="6" t="s">
        <v>8953</v>
      </c>
      <c r="C9" s="7" t="s">
        <v>8954</v>
      </c>
      <c r="D9" s="6">
        <v>2</v>
      </c>
      <c r="E9" s="6" t="s">
        <v>1068</v>
      </c>
      <c r="F9" s="6">
        <f t="shared" si="0"/>
        <v>19876.780000000002</v>
      </c>
      <c r="G9" s="6">
        <f t="shared" si="1"/>
        <v>39753.560000000005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>
        <v>18069.8</v>
      </c>
      <c r="AE9" s="6"/>
    </row>
    <row r="10" spans="1:31" x14ac:dyDescent="0.25">
      <c r="A10" s="6" t="s">
        <v>8955</v>
      </c>
      <c r="B10" s="6" t="s">
        <v>8956</v>
      </c>
      <c r="C10" s="7" t="s">
        <v>8957</v>
      </c>
      <c r="D10" s="6">
        <v>16</v>
      </c>
      <c r="E10" s="6" t="s">
        <v>1068</v>
      </c>
      <c r="F10" s="6">
        <f t="shared" si="0"/>
        <v>1824.5590000000002</v>
      </c>
      <c r="G10" s="6">
        <f t="shared" si="1"/>
        <v>29192.944000000003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>
        <v>1658.69</v>
      </c>
      <c r="AE10" s="6"/>
    </row>
    <row r="11" spans="1:31" x14ac:dyDescent="0.25">
      <c r="A11" s="6" t="s">
        <v>8958</v>
      </c>
      <c r="B11" s="6" t="s">
        <v>8959</v>
      </c>
      <c r="C11" s="7" t="s">
        <v>8960</v>
      </c>
      <c r="D11" s="6">
        <v>1</v>
      </c>
      <c r="E11" s="6" t="s">
        <v>1068</v>
      </c>
      <c r="F11" s="6">
        <f t="shared" si="0"/>
        <v>2697.7170000000001</v>
      </c>
      <c r="G11" s="6">
        <f t="shared" si="1"/>
        <v>2697.7170000000001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>
        <v>2452.4699999999998</v>
      </c>
      <c r="AE11" s="6"/>
    </row>
    <row r="12" spans="1:31" x14ac:dyDescent="0.25">
      <c r="A12" s="6" t="s">
        <v>8961</v>
      </c>
      <c r="B12" s="6" t="s">
        <v>8962</v>
      </c>
      <c r="C12" s="7" t="s">
        <v>8963</v>
      </c>
      <c r="D12" s="6">
        <v>2</v>
      </c>
      <c r="E12" s="6" t="s">
        <v>1068</v>
      </c>
      <c r="F12" s="6">
        <f t="shared" si="0"/>
        <v>603.76800000000003</v>
      </c>
      <c r="G12" s="6">
        <f t="shared" si="1"/>
        <v>1207.5360000000001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>
        <v>548.88</v>
      </c>
      <c r="AE12" s="6"/>
    </row>
    <row r="13" spans="1:31" x14ac:dyDescent="0.25">
      <c r="A13" s="6" t="s">
        <v>8964</v>
      </c>
      <c r="B13" s="6" t="s">
        <v>8965</v>
      </c>
      <c r="C13" s="7" t="s">
        <v>8966</v>
      </c>
      <c r="D13" s="6">
        <v>14</v>
      </c>
      <c r="E13" s="6" t="s">
        <v>1068</v>
      </c>
      <c r="F13" s="6">
        <f t="shared" si="0"/>
        <v>23176.648000000001</v>
      </c>
      <c r="G13" s="6">
        <f t="shared" si="1"/>
        <v>324473.07200000004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>
        <v>21069.68</v>
      </c>
      <c r="AE13" s="6"/>
    </row>
    <row r="14" spans="1:31" x14ac:dyDescent="0.25">
      <c r="A14" s="6" t="s">
        <v>8967</v>
      </c>
      <c r="B14" s="6" t="s">
        <v>8968</v>
      </c>
      <c r="C14" s="7" t="s">
        <v>8969</v>
      </c>
      <c r="D14" s="6">
        <v>9</v>
      </c>
      <c r="E14" s="6" t="s">
        <v>1068</v>
      </c>
      <c r="F14" s="6">
        <f t="shared" si="0"/>
        <v>375.47399999999999</v>
      </c>
      <c r="G14" s="6">
        <f t="shared" si="1"/>
        <v>3379.2660000000001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>
        <v>341.34</v>
      </c>
      <c r="AE14" s="6"/>
    </row>
    <row r="15" spans="1:31" x14ac:dyDescent="0.25">
      <c r="A15" s="6" t="s">
        <v>8970</v>
      </c>
      <c r="B15" s="6" t="s">
        <v>8971</v>
      </c>
      <c r="C15" s="7" t="s">
        <v>8972</v>
      </c>
      <c r="D15" s="6">
        <v>3</v>
      </c>
      <c r="E15" s="6" t="s">
        <v>1068</v>
      </c>
      <c r="F15" s="6">
        <f t="shared" si="0"/>
        <v>2051.4780000000001</v>
      </c>
      <c r="G15" s="6">
        <f t="shared" si="1"/>
        <v>6154.4340000000002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>
        <v>1864.98</v>
      </c>
      <c r="AE15" s="6"/>
    </row>
    <row r="16" spans="1:31" x14ac:dyDescent="0.25">
      <c r="A16" s="6" t="s">
        <v>8973</v>
      </c>
      <c r="B16" s="6" t="s">
        <v>8974</v>
      </c>
      <c r="C16" s="7" t="s">
        <v>8975</v>
      </c>
      <c r="D16" s="6">
        <v>3</v>
      </c>
      <c r="E16" s="6" t="s">
        <v>1068</v>
      </c>
      <c r="F16" s="6">
        <f t="shared" si="0"/>
        <v>751.4430000000001</v>
      </c>
      <c r="G16" s="6">
        <f t="shared" si="1"/>
        <v>2254.3290000000002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>
        <v>683.13</v>
      </c>
      <c r="AE16" s="6"/>
    </row>
    <row r="17" spans="1:31" x14ac:dyDescent="0.25">
      <c r="A17" s="6" t="s">
        <v>8976</v>
      </c>
      <c r="B17" s="6" t="s">
        <v>8977</v>
      </c>
      <c r="C17" s="7" t="s">
        <v>8978</v>
      </c>
      <c r="D17" s="6">
        <v>1</v>
      </c>
      <c r="E17" s="6" t="s">
        <v>1068</v>
      </c>
      <c r="F17" s="6">
        <f t="shared" si="0"/>
        <v>791.27400000000011</v>
      </c>
      <c r="G17" s="6">
        <f t="shared" si="1"/>
        <v>791.27400000000011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>
        <v>719.34</v>
      </c>
      <c r="AE17" s="6"/>
    </row>
    <row r="18" spans="1:31" x14ac:dyDescent="0.25">
      <c r="A18" s="6" t="s">
        <v>8979</v>
      </c>
      <c r="B18" s="6" t="s">
        <v>8980</v>
      </c>
      <c r="C18" s="7" t="s">
        <v>8981</v>
      </c>
      <c r="D18" s="6">
        <v>3</v>
      </c>
      <c r="E18" s="6" t="s">
        <v>1068</v>
      </c>
      <c r="F18" s="6">
        <f t="shared" si="0"/>
        <v>882.0680000000001</v>
      </c>
      <c r="G18" s="6">
        <f t="shared" si="1"/>
        <v>2646.2040000000002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>
        <v>801.88</v>
      </c>
      <c r="AE18" s="6"/>
    </row>
    <row r="19" spans="1:31" x14ac:dyDescent="0.25">
      <c r="A19" s="6" t="s">
        <v>8982</v>
      </c>
      <c r="B19" s="6" t="s">
        <v>8983</v>
      </c>
      <c r="C19" s="7" t="s">
        <v>8984</v>
      </c>
      <c r="D19" s="6">
        <v>3</v>
      </c>
      <c r="E19" s="6" t="s">
        <v>1068</v>
      </c>
      <c r="F19" s="6">
        <f t="shared" si="0"/>
        <v>1590.2700000000002</v>
      </c>
      <c r="G19" s="6">
        <f t="shared" si="1"/>
        <v>4770.8100000000004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>
        <v>1445.7</v>
      </c>
      <c r="AE19" s="6"/>
    </row>
    <row r="20" spans="1:31" x14ac:dyDescent="0.25">
      <c r="A20" s="6" t="s">
        <v>8985</v>
      </c>
      <c r="B20" s="6" t="s">
        <v>8986</v>
      </c>
      <c r="C20" s="7" t="s">
        <v>8987</v>
      </c>
      <c r="D20" s="6">
        <v>1</v>
      </c>
      <c r="E20" s="6" t="s">
        <v>1068</v>
      </c>
      <c r="F20" s="6">
        <f t="shared" si="0"/>
        <v>759.51700000000005</v>
      </c>
      <c r="G20" s="6">
        <f t="shared" si="1"/>
        <v>759.51700000000005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>
        <v>690.47</v>
      </c>
      <c r="AE20" s="6"/>
    </row>
    <row r="21" spans="1:31" x14ac:dyDescent="0.25">
      <c r="A21" s="6" t="s">
        <v>8988</v>
      </c>
      <c r="B21" s="6" t="s">
        <v>8989</v>
      </c>
      <c r="C21" s="7" t="s">
        <v>8990</v>
      </c>
      <c r="D21" s="6">
        <v>1</v>
      </c>
      <c r="E21" s="6" t="s">
        <v>1068</v>
      </c>
      <c r="F21" s="6">
        <f t="shared" si="0"/>
        <v>4745.411000000001</v>
      </c>
      <c r="G21" s="6">
        <f t="shared" si="1"/>
        <v>4745.411000000001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>
        <v>4314.01</v>
      </c>
      <c r="AE21" s="6"/>
    </row>
    <row r="22" spans="1:31" x14ac:dyDescent="0.25">
      <c r="A22" s="6" t="s">
        <v>8991</v>
      </c>
      <c r="B22" s="6" t="s">
        <v>8992</v>
      </c>
      <c r="C22" s="7" t="s">
        <v>8993</v>
      </c>
      <c r="D22" s="6">
        <v>1</v>
      </c>
      <c r="E22" s="6" t="s">
        <v>1068</v>
      </c>
      <c r="F22" s="6">
        <f t="shared" si="0"/>
        <v>7226.2080000000005</v>
      </c>
      <c r="G22" s="6">
        <f t="shared" si="1"/>
        <v>7226.2080000000005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>
        <v>6569.28</v>
      </c>
      <c r="AE22" s="6"/>
    </row>
    <row r="23" spans="1:31" x14ac:dyDescent="0.25">
      <c r="A23" s="6" t="s">
        <v>8994</v>
      </c>
      <c r="B23" s="6" t="s">
        <v>8995</v>
      </c>
      <c r="C23" s="7" t="s">
        <v>8996</v>
      </c>
      <c r="D23" s="6">
        <v>3</v>
      </c>
      <c r="E23" s="6" t="s">
        <v>1068</v>
      </c>
      <c r="F23" s="6">
        <f t="shared" si="0"/>
        <v>427.47100000000006</v>
      </c>
      <c r="G23" s="6">
        <f t="shared" si="1"/>
        <v>1282.4130000000002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>
        <v>388.61</v>
      </c>
      <c r="AE23" s="6"/>
    </row>
    <row r="24" spans="1:31" x14ac:dyDescent="0.25">
      <c r="A24" s="6" t="s">
        <v>8997</v>
      </c>
      <c r="B24" s="6" t="s">
        <v>8998</v>
      </c>
      <c r="C24" s="7" t="s">
        <v>8999</v>
      </c>
      <c r="D24" s="6">
        <v>8</v>
      </c>
      <c r="E24" s="6" t="s">
        <v>1068</v>
      </c>
      <c r="F24" s="6">
        <f t="shared" si="0"/>
        <v>1966.3930000000003</v>
      </c>
      <c r="G24" s="6">
        <f t="shared" si="1"/>
        <v>15731.144000000002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>
        <v>1787.63</v>
      </c>
      <c r="AE24" s="6"/>
    </row>
    <row r="25" spans="1:31" x14ac:dyDescent="0.25">
      <c r="A25" s="6" t="s">
        <v>9000</v>
      </c>
      <c r="B25" s="6" t="s">
        <v>9001</v>
      </c>
      <c r="C25" s="7" t="s">
        <v>9002</v>
      </c>
      <c r="D25" s="6">
        <v>21</v>
      </c>
      <c r="E25" s="6" t="s">
        <v>1068</v>
      </c>
      <c r="F25" s="6">
        <f t="shared" si="0"/>
        <v>254.36400000000003</v>
      </c>
      <c r="G25" s="6">
        <f t="shared" si="1"/>
        <v>5341.6440000000002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>
        <v>231.24</v>
      </c>
      <c r="AE25" s="6"/>
    </row>
    <row r="26" spans="1:31" x14ac:dyDescent="0.25">
      <c r="A26" s="6" t="s">
        <v>9003</v>
      </c>
      <c r="B26" s="6" t="s">
        <v>9004</v>
      </c>
      <c r="C26" s="7" t="s">
        <v>9005</v>
      </c>
      <c r="D26" s="6">
        <v>1</v>
      </c>
      <c r="E26" s="6" t="s">
        <v>1068</v>
      </c>
      <c r="F26" s="6">
        <f t="shared" si="0"/>
        <v>1050.346</v>
      </c>
      <c r="G26" s="6">
        <f t="shared" si="1"/>
        <v>1050.346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>
        <v>954.86</v>
      </c>
      <c r="AE26" s="6"/>
    </row>
    <row r="27" spans="1:31" x14ac:dyDescent="0.25">
      <c r="A27" s="6" t="s">
        <v>9006</v>
      </c>
      <c r="B27" s="6" t="s">
        <v>9007</v>
      </c>
      <c r="C27" s="7" t="s">
        <v>9008</v>
      </c>
      <c r="D27" s="6">
        <v>3</v>
      </c>
      <c r="E27" s="6" t="s">
        <v>1068</v>
      </c>
      <c r="F27" s="6">
        <f t="shared" si="0"/>
        <v>5472.8959999999997</v>
      </c>
      <c r="G27" s="6">
        <f t="shared" si="1"/>
        <v>16418.687999999998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>
        <v>4975.3599999999997</v>
      </c>
      <c r="AE27" s="6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92"/>
  <sheetViews>
    <sheetView tabSelected="1" workbookViewId="0">
      <pane ySplit="1" topLeftCell="A2" activePane="bottomLeft" state="frozen"/>
      <selection pane="bottomLeft" activeCell="J19" sqref="J19"/>
    </sheetView>
  </sheetViews>
  <sheetFormatPr defaultRowHeight="15" x14ac:dyDescent="0.25"/>
  <cols>
    <col min="2" max="2" width="28.85546875" customWidth="1"/>
    <col min="3" max="3" width="46" customWidth="1"/>
    <col min="38" max="38" width="0.42578125" customWidth="1"/>
  </cols>
  <sheetData>
    <row r="1" spans="1:45" x14ac:dyDescent="0.25">
      <c r="A1" s="39" t="s">
        <v>0</v>
      </c>
      <c r="B1" s="39" t="s">
        <v>1</v>
      </c>
      <c r="C1" s="40" t="s">
        <v>2</v>
      </c>
      <c r="D1" s="39" t="s">
        <v>1061</v>
      </c>
      <c r="E1" s="39" t="s">
        <v>3405</v>
      </c>
      <c r="F1" s="81" t="s">
        <v>2379</v>
      </c>
      <c r="G1" s="39" t="s">
        <v>5805</v>
      </c>
      <c r="AL1" s="82"/>
    </row>
    <row r="2" spans="1:45" x14ac:dyDescent="0.25">
      <c r="A2" s="6" t="s">
        <v>9006</v>
      </c>
      <c r="B2" s="6" t="s">
        <v>9009</v>
      </c>
      <c r="C2" s="7" t="s">
        <v>9010</v>
      </c>
      <c r="D2" s="6">
        <v>1</v>
      </c>
      <c r="E2" s="6" t="s">
        <v>1068</v>
      </c>
      <c r="F2" s="80">
        <f>PRODUCT(AL2,1.1)</f>
        <v>1339.624</v>
      </c>
      <c r="G2" s="6">
        <f>PRODUCT(D2,F2)</f>
        <v>1339.624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80">
        <v>1217.8399999999999</v>
      </c>
      <c r="AM2" s="6"/>
      <c r="AN2" s="6"/>
      <c r="AO2" s="6"/>
      <c r="AP2" s="6"/>
      <c r="AQ2" s="6"/>
      <c r="AR2" s="6"/>
      <c r="AS2" s="6"/>
    </row>
    <row r="3" spans="1:45" x14ac:dyDescent="0.25">
      <c r="A3" s="6" t="s">
        <v>9011</v>
      </c>
      <c r="F3" s="80"/>
      <c r="G3" s="6">
        <f t="shared" ref="G3:G66" si="0">PRODUCT(D3,F3)</f>
        <v>0</v>
      </c>
      <c r="AL3" s="83"/>
    </row>
    <row r="4" spans="1:45" x14ac:dyDescent="0.25">
      <c r="A4" s="6" t="s">
        <v>9012</v>
      </c>
      <c r="B4" s="6" t="s">
        <v>9013</v>
      </c>
      <c r="C4" s="7" t="s">
        <v>9014</v>
      </c>
      <c r="D4" s="6">
        <v>2</v>
      </c>
      <c r="E4" s="6" t="s">
        <v>1068</v>
      </c>
      <c r="F4" s="80">
        <f t="shared" ref="F4:F67" si="1">PRODUCT(AL4,1.1)</f>
        <v>4093.4520000000007</v>
      </c>
      <c r="G4" s="6">
        <f t="shared" si="0"/>
        <v>8186.9040000000014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80">
        <v>3721.32</v>
      </c>
      <c r="AM4" s="6"/>
      <c r="AN4" s="6"/>
      <c r="AO4" s="6"/>
      <c r="AP4" s="6"/>
      <c r="AQ4" s="6"/>
      <c r="AR4" s="6"/>
      <c r="AS4" s="6"/>
    </row>
    <row r="5" spans="1:45" x14ac:dyDescent="0.25">
      <c r="A5" s="6" t="s">
        <v>9015</v>
      </c>
      <c r="B5" s="6" t="s">
        <v>9016</v>
      </c>
      <c r="C5" s="7" t="s">
        <v>9017</v>
      </c>
      <c r="D5" s="6">
        <v>54.2</v>
      </c>
      <c r="E5" s="6" t="s">
        <v>1078</v>
      </c>
      <c r="F5" s="80">
        <f t="shared" si="1"/>
        <v>1771.7260000000003</v>
      </c>
      <c r="G5" s="6">
        <f t="shared" si="0"/>
        <v>96027.549200000023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80">
        <v>1610.66</v>
      </c>
      <c r="AM5" s="6"/>
      <c r="AN5" s="6"/>
      <c r="AO5" s="6"/>
      <c r="AP5" s="6"/>
      <c r="AQ5" s="6"/>
      <c r="AR5" s="6"/>
      <c r="AS5" s="6"/>
    </row>
    <row r="6" spans="1:45" x14ac:dyDescent="0.25">
      <c r="A6" s="6" t="s">
        <v>9018</v>
      </c>
      <c r="B6" s="6" t="s">
        <v>9019</v>
      </c>
      <c r="C6" s="7" t="s">
        <v>9020</v>
      </c>
      <c r="D6" s="6">
        <v>45</v>
      </c>
      <c r="E6" s="6" t="s">
        <v>1068</v>
      </c>
      <c r="F6" s="80">
        <f t="shared" si="1"/>
        <v>9600.6679999999997</v>
      </c>
      <c r="G6" s="6">
        <f t="shared" si="0"/>
        <v>432030.06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80">
        <v>8727.8799999999992</v>
      </c>
      <c r="AM6" s="6"/>
      <c r="AN6" s="6"/>
      <c r="AO6" s="6"/>
      <c r="AP6" s="6"/>
      <c r="AQ6" s="6"/>
      <c r="AR6" s="6"/>
      <c r="AS6" s="6"/>
    </row>
    <row r="7" spans="1:45" x14ac:dyDescent="0.25">
      <c r="A7" s="6" t="s">
        <v>9021</v>
      </c>
      <c r="B7" s="6" t="s">
        <v>9022</v>
      </c>
      <c r="C7" s="7" t="s">
        <v>9023</v>
      </c>
      <c r="D7" s="6">
        <v>1716</v>
      </c>
      <c r="E7" s="6" t="s">
        <v>1078</v>
      </c>
      <c r="F7" s="80">
        <f t="shared" si="1"/>
        <v>298.90300000000002</v>
      </c>
      <c r="G7" s="6">
        <f t="shared" si="0"/>
        <v>512917.54800000001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80">
        <v>271.73</v>
      </c>
      <c r="AM7" s="6"/>
      <c r="AN7" s="6"/>
      <c r="AO7" s="6"/>
      <c r="AP7" s="6"/>
      <c r="AQ7" s="6"/>
      <c r="AR7" s="6"/>
      <c r="AS7" s="6"/>
    </row>
    <row r="8" spans="1:45" x14ac:dyDescent="0.25">
      <c r="A8" s="6" t="s">
        <v>9024</v>
      </c>
      <c r="B8" s="6" t="s">
        <v>9025</v>
      </c>
      <c r="C8" s="7" t="s">
        <v>9026</v>
      </c>
      <c r="D8" s="6">
        <v>3</v>
      </c>
      <c r="E8" s="6" t="s">
        <v>1068</v>
      </c>
      <c r="F8" s="80">
        <f t="shared" si="1"/>
        <v>8643.5470000000005</v>
      </c>
      <c r="G8" s="6">
        <f t="shared" si="0"/>
        <v>25930.641000000003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80">
        <v>7857.77</v>
      </c>
      <c r="AM8" s="6"/>
      <c r="AN8" s="6"/>
      <c r="AO8" s="6"/>
      <c r="AP8" s="6"/>
      <c r="AQ8" s="6"/>
      <c r="AR8" s="6"/>
      <c r="AS8" s="6"/>
    </row>
    <row r="9" spans="1:45" x14ac:dyDescent="0.25">
      <c r="A9" s="6" t="s">
        <v>9027</v>
      </c>
      <c r="B9" s="6" t="s">
        <v>9028</v>
      </c>
      <c r="C9" s="7" t="s">
        <v>9029</v>
      </c>
      <c r="D9" s="6">
        <v>8</v>
      </c>
      <c r="E9" s="6" t="s">
        <v>1068</v>
      </c>
      <c r="F9" s="80">
        <f t="shared" si="1"/>
        <v>9717.2790000000005</v>
      </c>
      <c r="G9" s="6">
        <f t="shared" si="0"/>
        <v>77738.232000000004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80">
        <v>8833.89</v>
      </c>
      <c r="AM9" s="6"/>
      <c r="AN9" s="6"/>
      <c r="AO9" s="6"/>
      <c r="AP9" s="6"/>
      <c r="AQ9" s="6"/>
      <c r="AR9" s="6"/>
      <c r="AS9" s="6"/>
    </row>
    <row r="10" spans="1:45" x14ac:dyDescent="0.25">
      <c r="A10" s="6" t="s">
        <v>9030</v>
      </c>
      <c r="B10" s="6" t="s">
        <v>9031</v>
      </c>
      <c r="C10" s="7" t="s">
        <v>9032</v>
      </c>
      <c r="D10" s="6">
        <v>4</v>
      </c>
      <c r="E10" s="6" t="s">
        <v>1068</v>
      </c>
      <c r="F10" s="80">
        <f t="shared" si="1"/>
        <v>9717.2790000000005</v>
      </c>
      <c r="G10" s="6">
        <f t="shared" si="0"/>
        <v>38869.116000000002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80">
        <v>8833.89</v>
      </c>
      <c r="AM10" s="6"/>
      <c r="AN10" s="6"/>
      <c r="AO10" s="6"/>
      <c r="AP10" s="6"/>
      <c r="AQ10" s="6"/>
      <c r="AR10" s="6"/>
      <c r="AS10" s="6"/>
    </row>
    <row r="11" spans="1:45" x14ac:dyDescent="0.25">
      <c r="A11" s="6" t="s">
        <v>9033</v>
      </c>
      <c r="B11" s="6" t="s">
        <v>9034</v>
      </c>
      <c r="C11" s="7" t="s">
        <v>9035</v>
      </c>
      <c r="D11" s="6">
        <v>7</v>
      </c>
      <c r="E11" s="6" t="s">
        <v>1068</v>
      </c>
      <c r="F11" s="80">
        <f t="shared" si="1"/>
        <v>691.41599999999994</v>
      </c>
      <c r="G11" s="6">
        <f t="shared" si="0"/>
        <v>4839.9119999999994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80">
        <v>628.55999999999995</v>
      </c>
      <c r="AM11" s="6"/>
      <c r="AN11" s="6"/>
      <c r="AO11" s="6"/>
      <c r="AP11" s="6"/>
      <c r="AQ11" s="6"/>
      <c r="AR11" s="6"/>
      <c r="AS11" s="6"/>
    </row>
    <row r="12" spans="1:45" x14ac:dyDescent="0.25">
      <c r="A12" s="6" t="s">
        <v>9036</v>
      </c>
      <c r="B12" s="6" t="s">
        <v>9037</v>
      </c>
      <c r="C12" s="7" t="s">
        <v>9038</v>
      </c>
      <c r="D12" s="6">
        <v>37</v>
      </c>
      <c r="E12" s="6" t="s">
        <v>1068</v>
      </c>
      <c r="F12" s="80">
        <f t="shared" si="1"/>
        <v>450.96700000000004</v>
      </c>
      <c r="G12" s="6">
        <f t="shared" si="0"/>
        <v>16685.779000000002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80">
        <v>409.97</v>
      </c>
      <c r="AM12" s="6"/>
      <c r="AN12" s="6"/>
      <c r="AO12" s="6"/>
      <c r="AP12" s="6"/>
      <c r="AQ12" s="6"/>
      <c r="AR12" s="6"/>
      <c r="AS12" s="6"/>
    </row>
    <row r="13" spans="1:45" x14ac:dyDescent="0.25">
      <c r="A13" s="6" t="s">
        <v>9039</v>
      </c>
      <c r="B13" s="6" t="s">
        <v>9040</v>
      </c>
      <c r="C13" s="7" t="s">
        <v>9038</v>
      </c>
      <c r="D13" s="6">
        <v>2</v>
      </c>
      <c r="E13" s="6" t="s">
        <v>1068</v>
      </c>
      <c r="F13" s="80">
        <f t="shared" si="1"/>
        <v>156.84900000000002</v>
      </c>
      <c r="G13" s="6">
        <f t="shared" si="0"/>
        <v>313.69800000000004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80">
        <v>142.59</v>
      </c>
      <c r="AM13" s="6"/>
      <c r="AN13" s="6"/>
      <c r="AO13" s="6"/>
      <c r="AP13" s="6"/>
      <c r="AQ13" s="6"/>
      <c r="AR13" s="6"/>
      <c r="AS13" s="6"/>
    </row>
    <row r="14" spans="1:45" x14ac:dyDescent="0.25">
      <c r="A14" s="6" t="s">
        <v>9041</v>
      </c>
      <c r="B14" s="6" t="s">
        <v>9042</v>
      </c>
      <c r="C14" s="7" t="s">
        <v>9043</v>
      </c>
      <c r="D14" s="6">
        <v>451</v>
      </c>
      <c r="E14" s="6" t="s">
        <v>1068</v>
      </c>
      <c r="F14" s="80">
        <f t="shared" si="1"/>
        <v>50.655000000000001</v>
      </c>
      <c r="G14" s="6">
        <f t="shared" si="0"/>
        <v>22845.404999999999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80">
        <v>46.05</v>
      </c>
      <c r="AM14" s="6"/>
      <c r="AN14" s="6"/>
      <c r="AO14" s="6"/>
      <c r="AP14" s="6"/>
      <c r="AQ14" s="6"/>
      <c r="AR14" s="6"/>
      <c r="AS14" s="6"/>
    </row>
    <row r="15" spans="1:45" x14ac:dyDescent="0.25">
      <c r="A15" s="6" t="s">
        <v>9044</v>
      </c>
      <c r="B15" s="6" t="s">
        <v>9045</v>
      </c>
      <c r="C15" s="7" t="s">
        <v>9046</v>
      </c>
      <c r="D15" s="6">
        <v>17</v>
      </c>
      <c r="E15" s="6" t="s">
        <v>1068</v>
      </c>
      <c r="F15" s="80">
        <f t="shared" si="1"/>
        <v>2561.7240000000002</v>
      </c>
      <c r="G15" s="6">
        <f t="shared" si="0"/>
        <v>43549.308000000005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80">
        <v>2328.84</v>
      </c>
      <c r="AM15" s="6"/>
      <c r="AN15" s="6"/>
      <c r="AO15" s="6"/>
      <c r="AP15" s="6"/>
      <c r="AQ15" s="6"/>
      <c r="AR15" s="6"/>
      <c r="AS15" s="6"/>
    </row>
    <row r="16" spans="1:45" x14ac:dyDescent="0.25">
      <c r="A16" s="6" t="s">
        <v>9047</v>
      </c>
      <c r="B16" s="6" t="s">
        <v>9048</v>
      </c>
      <c r="C16" s="7" t="s">
        <v>9049</v>
      </c>
      <c r="D16" s="6">
        <v>4</v>
      </c>
      <c r="E16" s="6" t="s">
        <v>1068</v>
      </c>
      <c r="F16" s="80">
        <f t="shared" si="1"/>
        <v>1108.723</v>
      </c>
      <c r="G16" s="6">
        <f t="shared" si="0"/>
        <v>4434.8919999999998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80">
        <v>1007.93</v>
      </c>
      <c r="AM16" s="6"/>
      <c r="AN16" s="6"/>
      <c r="AO16" s="6"/>
      <c r="AP16" s="6"/>
      <c r="AQ16" s="6"/>
      <c r="AR16" s="6"/>
      <c r="AS16" s="6"/>
    </row>
    <row r="17" spans="1:45" x14ac:dyDescent="0.25">
      <c r="A17" s="6" t="s">
        <v>9050</v>
      </c>
      <c r="B17" s="6" t="s">
        <v>9051</v>
      </c>
      <c r="C17" s="7" t="s">
        <v>9052</v>
      </c>
      <c r="D17" s="6">
        <v>27</v>
      </c>
      <c r="E17" s="6" t="s">
        <v>1068</v>
      </c>
      <c r="F17" s="80">
        <f t="shared" si="1"/>
        <v>1108.723</v>
      </c>
      <c r="G17" s="6">
        <f t="shared" si="0"/>
        <v>29935.521000000001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80">
        <v>1007.93</v>
      </c>
      <c r="AM17" s="6"/>
      <c r="AN17" s="6"/>
      <c r="AO17" s="6"/>
      <c r="AP17" s="6"/>
      <c r="AQ17" s="6"/>
      <c r="AR17" s="6"/>
      <c r="AS17" s="6"/>
    </row>
    <row r="18" spans="1:45" x14ac:dyDescent="0.25">
      <c r="A18" s="6" t="s">
        <v>9053</v>
      </c>
      <c r="B18" s="6" t="s">
        <v>9054</v>
      </c>
      <c r="C18" s="7" t="s">
        <v>9055</v>
      </c>
      <c r="D18" s="6">
        <v>314</v>
      </c>
      <c r="E18" s="6" t="s">
        <v>1068</v>
      </c>
      <c r="F18" s="80">
        <f t="shared" si="1"/>
        <v>126.19200000000001</v>
      </c>
      <c r="G18" s="6">
        <f t="shared" si="0"/>
        <v>39624.288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80">
        <v>114.72</v>
      </c>
      <c r="AM18" s="6"/>
      <c r="AN18" s="6"/>
      <c r="AO18" s="6"/>
      <c r="AP18" s="6"/>
      <c r="AQ18" s="6"/>
      <c r="AR18" s="6"/>
      <c r="AS18" s="6"/>
    </row>
    <row r="19" spans="1:45" x14ac:dyDescent="0.25">
      <c r="A19" s="6" t="s">
        <v>9056</v>
      </c>
      <c r="B19" s="6" t="s">
        <v>9057</v>
      </c>
      <c r="C19" s="7" t="s">
        <v>9058</v>
      </c>
      <c r="D19" s="6">
        <v>1</v>
      </c>
      <c r="E19" s="6" t="s">
        <v>1068</v>
      </c>
      <c r="F19" s="80">
        <f t="shared" si="1"/>
        <v>2212.6280000000002</v>
      </c>
      <c r="G19" s="6">
        <f t="shared" si="0"/>
        <v>2212.6280000000002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80">
        <v>2011.48</v>
      </c>
      <c r="AM19" s="6"/>
      <c r="AN19" s="6"/>
      <c r="AO19" s="6"/>
      <c r="AP19" s="6"/>
      <c r="AQ19" s="6"/>
      <c r="AR19" s="6"/>
      <c r="AS19" s="6"/>
    </row>
    <row r="20" spans="1:45" x14ac:dyDescent="0.25">
      <c r="A20" s="6" t="s">
        <v>9059</v>
      </c>
      <c r="B20" s="6" t="s">
        <v>9060</v>
      </c>
      <c r="C20" s="7" t="s">
        <v>9061</v>
      </c>
      <c r="D20" s="6">
        <v>1</v>
      </c>
      <c r="E20" s="6" t="s">
        <v>1068</v>
      </c>
      <c r="F20" s="80">
        <f t="shared" si="1"/>
        <v>24964.566000000003</v>
      </c>
      <c r="G20" s="6">
        <f t="shared" si="0"/>
        <v>24964.566000000003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80">
        <v>22695.06</v>
      </c>
      <c r="AM20" s="6"/>
      <c r="AN20" s="6"/>
      <c r="AO20" s="6"/>
      <c r="AP20" s="6"/>
      <c r="AQ20" s="6"/>
      <c r="AR20" s="6"/>
      <c r="AS20" s="6"/>
    </row>
    <row r="21" spans="1:45" x14ac:dyDescent="0.25">
      <c r="A21" s="6" t="s">
        <v>9062</v>
      </c>
      <c r="B21" s="6" t="s">
        <v>9063</v>
      </c>
      <c r="C21" s="7" t="s">
        <v>9064</v>
      </c>
      <c r="D21" s="6">
        <v>1856</v>
      </c>
      <c r="E21" s="6" t="s">
        <v>1068</v>
      </c>
      <c r="F21" s="80">
        <f t="shared" si="1"/>
        <v>17.501000000000001</v>
      </c>
      <c r="G21" s="6">
        <f t="shared" si="0"/>
        <v>32481.856000000003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80">
        <v>15.91</v>
      </c>
      <c r="AM21" s="6"/>
      <c r="AN21" s="6"/>
      <c r="AO21" s="6"/>
      <c r="AP21" s="6"/>
      <c r="AQ21" s="6"/>
      <c r="AR21" s="6"/>
      <c r="AS21" s="6"/>
    </row>
    <row r="22" spans="1:45" x14ac:dyDescent="0.25">
      <c r="A22" s="6" t="s">
        <v>9065</v>
      </c>
      <c r="B22" s="6" t="s">
        <v>9066</v>
      </c>
      <c r="C22" s="7" t="s">
        <v>9067</v>
      </c>
      <c r="D22" s="6">
        <v>4</v>
      </c>
      <c r="E22" s="6" t="s">
        <v>1068</v>
      </c>
      <c r="F22" s="80">
        <f t="shared" si="1"/>
        <v>53353.234000000004</v>
      </c>
      <c r="G22" s="6">
        <f t="shared" si="0"/>
        <v>213412.93600000002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80">
        <v>48502.94</v>
      </c>
      <c r="AM22" s="6"/>
      <c r="AN22" s="6"/>
      <c r="AO22" s="6"/>
      <c r="AP22" s="6"/>
      <c r="AQ22" s="6"/>
      <c r="AR22" s="6"/>
      <c r="AS22" s="6"/>
    </row>
    <row r="23" spans="1:45" x14ac:dyDescent="0.25">
      <c r="A23" s="6" t="s">
        <v>9068</v>
      </c>
      <c r="B23" s="6" t="s">
        <v>9069</v>
      </c>
      <c r="C23" s="7" t="s">
        <v>9070</v>
      </c>
      <c r="D23" s="6">
        <v>30</v>
      </c>
      <c r="E23" s="6" t="s">
        <v>1068</v>
      </c>
      <c r="F23" s="80">
        <f t="shared" si="1"/>
        <v>41.854999999999997</v>
      </c>
      <c r="G23" s="6">
        <f t="shared" si="0"/>
        <v>1255.6499999999999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80">
        <v>38.049999999999997</v>
      </c>
      <c r="AM23" s="6"/>
      <c r="AN23" s="6"/>
      <c r="AO23" s="6"/>
      <c r="AP23" s="6"/>
      <c r="AQ23" s="6"/>
      <c r="AR23" s="6"/>
      <c r="AS23" s="6"/>
    </row>
    <row r="24" spans="1:45" x14ac:dyDescent="0.25">
      <c r="A24" s="6" t="s">
        <v>9071</v>
      </c>
      <c r="B24" s="6" t="s">
        <v>9072</v>
      </c>
      <c r="C24" s="7" t="s">
        <v>9073</v>
      </c>
      <c r="D24" s="6">
        <v>12</v>
      </c>
      <c r="E24" s="6" t="s">
        <v>1068</v>
      </c>
      <c r="F24" s="80">
        <f t="shared" si="1"/>
        <v>1622.269</v>
      </c>
      <c r="G24" s="6">
        <f t="shared" si="0"/>
        <v>19467.227999999999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80">
        <v>1474.79</v>
      </c>
      <c r="AM24" s="6"/>
      <c r="AN24" s="6"/>
      <c r="AO24" s="6"/>
      <c r="AP24" s="6"/>
      <c r="AQ24" s="6"/>
      <c r="AR24" s="6"/>
      <c r="AS24" s="6"/>
    </row>
    <row r="25" spans="1:45" x14ac:dyDescent="0.25">
      <c r="A25" s="6" t="s">
        <v>9074</v>
      </c>
      <c r="B25" s="6" t="s">
        <v>9075</v>
      </c>
      <c r="C25" s="7" t="s">
        <v>9076</v>
      </c>
      <c r="D25" s="6">
        <v>8</v>
      </c>
      <c r="E25" s="6" t="s">
        <v>1068</v>
      </c>
      <c r="F25" s="80">
        <f t="shared" si="1"/>
        <v>1357.741</v>
      </c>
      <c r="G25" s="6">
        <f t="shared" si="0"/>
        <v>10861.928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80">
        <v>1234.31</v>
      </c>
      <c r="AM25" s="6"/>
      <c r="AN25" s="6"/>
      <c r="AO25" s="6"/>
      <c r="AP25" s="6"/>
      <c r="AQ25" s="6"/>
      <c r="AR25" s="6"/>
      <c r="AS25" s="6"/>
    </row>
    <row r="26" spans="1:45" x14ac:dyDescent="0.25">
      <c r="A26" s="6" t="s">
        <v>9077</v>
      </c>
      <c r="B26" s="6" t="s">
        <v>9078</v>
      </c>
      <c r="C26" s="7" t="s">
        <v>9079</v>
      </c>
      <c r="D26" s="6">
        <v>8</v>
      </c>
      <c r="E26" s="6" t="s">
        <v>1068</v>
      </c>
      <c r="F26" s="80">
        <f t="shared" si="1"/>
        <v>960.15700000000004</v>
      </c>
      <c r="G26" s="6">
        <f t="shared" si="0"/>
        <v>7681.2560000000003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80">
        <v>872.87</v>
      </c>
      <c r="AM26" s="6"/>
      <c r="AN26" s="6"/>
      <c r="AO26" s="6"/>
      <c r="AP26" s="6"/>
      <c r="AQ26" s="6"/>
      <c r="AR26" s="6"/>
      <c r="AS26" s="6"/>
    </row>
    <row r="27" spans="1:45" x14ac:dyDescent="0.25">
      <c r="A27" s="6" t="s">
        <v>9080</v>
      </c>
      <c r="B27" s="6" t="s">
        <v>9081</v>
      </c>
      <c r="C27" s="7" t="s">
        <v>9082</v>
      </c>
      <c r="D27" s="6">
        <v>16</v>
      </c>
      <c r="E27" s="6" t="s">
        <v>1068</v>
      </c>
      <c r="F27" s="80">
        <f t="shared" si="1"/>
        <v>104.10400000000001</v>
      </c>
      <c r="G27" s="6">
        <f t="shared" si="0"/>
        <v>1665.6640000000002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80">
        <v>94.64</v>
      </c>
      <c r="AM27" s="6"/>
      <c r="AN27" s="6"/>
      <c r="AO27" s="6"/>
      <c r="AP27" s="6"/>
      <c r="AQ27" s="6"/>
      <c r="AR27" s="6"/>
      <c r="AS27" s="6"/>
    </row>
    <row r="28" spans="1:45" x14ac:dyDescent="0.25">
      <c r="A28" s="6" t="s">
        <v>9083</v>
      </c>
      <c r="B28" s="6" t="s">
        <v>9084</v>
      </c>
      <c r="C28" s="7" t="s">
        <v>9085</v>
      </c>
      <c r="D28" s="6">
        <v>100</v>
      </c>
      <c r="E28" s="6" t="s">
        <v>1068</v>
      </c>
      <c r="F28" s="80">
        <f t="shared" si="1"/>
        <v>125.99400000000001</v>
      </c>
      <c r="G28" s="6">
        <f t="shared" si="0"/>
        <v>12599.400000000001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80">
        <v>114.54</v>
      </c>
      <c r="AM28" s="6"/>
      <c r="AN28" s="6"/>
      <c r="AO28" s="6"/>
      <c r="AP28" s="6"/>
      <c r="AQ28" s="6"/>
      <c r="AR28" s="6"/>
      <c r="AS28" s="6"/>
    </row>
    <row r="29" spans="1:45" x14ac:dyDescent="0.25">
      <c r="A29" s="6" t="s">
        <v>9086</v>
      </c>
      <c r="B29" s="6" t="s">
        <v>9087</v>
      </c>
      <c r="C29" s="7" t="s">
        <v>9088</v>
      </c>
      <c r="D29" s="6">
        <v>236</v>
      </c>
      <c r="E29" s="6" t="s">
        <v>1068</v>
      </c>
      <c r="F29" s="80">
        <f t="shared" si="1"/>
        <v>560.37300000000005</v>
      </c>
      <c r="G29" s="6">
        <f t="shared" si="0"/>
        <v>132248.02800000002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80">
        <v>509.43</v>
      </c>
      <c r="AM29" s="6"/>
      <c r="AN29" s="6"/>
      <c r="AO29" s="6"/>
      <c r="AP29" s="6"/>
      <c r="AQ29" s="6"/>
      <c r="AR29" s="6"/>
      <c r="AS29" s="6"/>
    </row>
    <row r="30" spans="1:45" x14ac:dyDescent="0.25">
      <c r="A30" s="6" t="s">
        <v>9089</v>
      </c>
      <c r="B30" s="6" t="s">
        <v>9090</v>
      </c>
      <c r="C30" s="7" t="s">
        <v>9091</v>
      </c>
      <c r="D30" s="6">
        <v>291</v>
      </c>
      <c r="E30" s="6" t="s">
        <v>1068</v>
      </c>
      <c r="F30" s="80">
        <f t="shared" si="1"/>
        <v>560.37300000000005</v>
      </c>
      <c r="G30" s="6">
        <f t="shared" si="0"/>
        <v>163068.54300000001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80">
        <v>509.43</v>
      </c>
      <c r="AM30" s="6"/>
      <c r="AN30" s="6"/>
      <c r="AO30" s="6"/>
      <c r="AP30" s="6"/>
      <c r="AQ30" s="6"/>
      <c r="AR30" s="6"/>
      <c r="AS30" s="6"/>
    </row>
    <row r="31" spans="1:45" x14ac:dyDescent="0.25">
      <c r="A31" s="6" t="s">
        <v>9092</v>
      </c>
      <c r="B31" s="6" t="s">
        <v>9093</v>
      </c>
      <c r="C31" s="7" t="s">
        <v>9094</v>
      </c>
      <c r="D31" s="6">
        <v>6</v>
      </c>
      <c r="E31" s="6" t="s">
        <v>1068</v>
      </c>
      <c r="F31" s="80">
        <f t="shared" si="1"/>
        <v>1874.3230000000003</v>
      </c>
      <c r="G31" s="6">
        <f t="shared" si="0"/>
        <v>11245.938000000002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80">
        <v>1703.93</v>
      </c>
      <c r="AM31" s="6"/>
      <c r="AN31" s="6"/>
      <c r="AO31" s="6"/>
      <c r="AP31" s="6"/>
      <c r="AQ31" s="6"/>
      <c r="AR31" s="6"/>
      <c r="AS31" s="6"/>
    </row>
    <row r="32" spans="1:45" x14ac:dyDescent="0.25">
      <c r="A32" s="6" t="s">
        <v>9095</v>
      </c>
      <c r="B32" s="6" t="s">
        <v>9096</v>
      </c>
      <c r="C32" s="7" t="s">
        <v>9097</v>
      </c>
      <c r="D32" s="6">
        <v>9474</v>
      </c>
      <c r="E32" s="6" t="s">
        <v>1068</v>
      </c>
      <c r="F32" s="80">
        <f t="shared" si="1"/>
        <v>4.8840000000000012</v>
      </c>
      <c r="G32" s="6">
        <f t="shared" si="0"/>
        <v>46271.016000000011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80">
        <v>4.4400000000000004</v>
      </c>
      <c r="AM32" s="6"/>
      <c r="AN32" s="6"/>
      <c r="AO32" s="6"/>
      <c r="AP32" s="6"/>
      <c r="AQ32" s="6"/>
      <c r="AR32" s="6"/>
      <c r="AS32" s="6"/>
    </row>
    <row r="33" spans="1:45" x14ac:dyDescent="0.25">
      <c r="A33" s="6" t="s">
        <v>9098</v>
      </c>
      <c r="B33" s="6" t="s">
        <v>9099</v>
      </c>
      <c r="C33" s="7" t="s">
        <v>9100</v>
      </c>
      <c r="D33" s="6">
        <v>4</v>
      </c>
      <c r="E33" s="6" t="s">
        <v>1068</v>
      </c>
      <c r="F33" s="80">
        <f t="shared" si="1"/>
        <v>239.71200000000002</v>
      </c>
      <c r="G33" s="6">
        <f t="shared" si="0"/>
        <v>958.84800000000007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80">
        <v>217.92</v>
      </c>
      <c r="AM33" s="6"/>
      <c r="AN33" s="6"/>
      <c r="AO33" s="6"/>
      <c r="AP33" s="6"/>
      <c r="AQ33" s="6"/>
      <c r="AR33" s="6"/>
      <c r="AS33" s="6"/>
    </row>
    <row r="34" spans="1:45" x14ac:dyDescent="0.25">
      <c r="A34" s="6" t="s">
        <v>9101</v>
      </c>
      <c r="B34" s="6" t="s">
        <v>9102</v>
      </c>
      <c r="C34" s="7" t="s">
        <v>9103</v>
      </c>
      <c r="D34" s="6">
        <v>52</v>
      </c>
      <c r="E34" s="6" t="s">
        <v>1068</v>
      </c>
      <c r="F34" s="80">
        <f t="shared" si="1"/>
        <v>452.59500000000003</v>
      </c>
      <c r="G34" s="6">
        <f t="shared" si="0"/>
        <v>23534.940000000002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80">
        <v>411.45</v>
      </c>
      <c r="AM34" s="6"/>
      <c r="AN34" s="6"/>
      <c r="AO34" s="6"/>
      <c r="AP34" s="6"/>
      <c r="AQ34" s="6"/>
      <c r="AR34" s="6"/>
      <c r="AS34" s="6"/>
    </row>
    <row r="35" spans="1:45" x14ac:dyDescent="0.25">
      <c r="A35" s="6" t="s">
        <v>9104</v>
      </c>
      <c r="B35" s="6" t="s">
        <v>9105</v>
      </c>
      <c r="C35" s="7" t="s">
        <v>9106</v>
      </c>
      <c r="D35" s="6">
        <v>3</v>
      </c>
      <c r="E35" s="6" t="s">
        <v>1068</v>
      </c>
      <c r="F35" s="80">
        <f t="shared" si="1"/>
        <v>499.91700000000009</v>
      </c>
      <c r="G35" s="6">
        <f t="shared" si="0"/>
        <v>1499.7510000000002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80">
        <v>454.47</v>
      </c>
      <c r="AM35" s="6"/>
      <c r="AN35" s="6"/>
      <c r="AO35" s="6"/>
      <c r="AP35" s="6"/>
      <c r="AQ35" s="6"/>
      <c r="AR35" s="6"/>
      <c r="AS35" s="6"/>
    </row>
    <row r="36" spans="1:45" x14ac:dyDescent="0.25">
      <c r="A36" s="6" t="s">
        <v>9107</v>
      </c>
      <c r="B36" s="6" t="s">
        <v>9108</v>
      </c>
      <c r="C36" s="7" t="s">
        <v>9109</v>
      </c>
      <c r="D36" s="6">
        <v>15575</v>
      </c>
      <c r="E36" s="6" t="s">
        <v>1068</v>
      </c>
      <c r="F36" s="80">
        <f t="shared" si="1"/>
        <v>4.51</v>
      </c>
      <c r="G36" s="6">
        <f t="shared" si="0"/>
        <v>70243.25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80">
        <v>4.0999999999999996</v>
      </c>
      <c r="AM36" s="6"/>
      <c r="AN36" s="6"/>
      <c r="AO36" s="6"/>
      <c r="AP36" s="6"/>
      <c r="AQ36" s="6"/>
      <c r="AR36" s="6"/>
      <c r="AS36" s="6"/>
    </row>
    <row r="37" spans="1:45" x14ac:dyDescent="0.25">
      <c r="A37" s="6" t="s">
        <v>9110</v>
      </c>
      <c r="B37" s="6" t="s">
        <v>9111</v>
      </c>
      <c r="C37" s="7" t="s">
        <v>9112</v>
      </c>
      <c r="D37" s="6">
        <v>146.19999999999999</v>
      </c>
      <c r="E37" s="6" t="s">
        <v>1078</v>
      </c>
      <c r="F37" s="80">
        <f t="shared" si="1"/>
        <v>372.43799999999999</v>
      </c>
      <c r="G37" s="6">
        <f t="shared" si="0"/>
        <v>54450.435599999997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80">
        <v>338.58</v>
      </c>
      <c r="AM37" s="6"/>
      <c r="AN37" s="6"/>
      <c r="AO37" s="6"/>
      <c r="AP37" s="6"/>
      <c r="AQ37" s="6"/>
      <c r="AR37" s="6"/>
      <c r="AS37" s="6"/>
    </row>
    <row r="38" spans="1:45" x14ac:dyDescent="0.25">
      <c r="A38" s="6" t="s">
        <v>9113</v>
      </c>
      <c r="B38" s="6" t="s">
        <v>9114</v>
      </c>
      <c r="C38" s="7" t="s">
        <v>9115</v>
      </c>
      <c r="D38" s="6">
        <v>38</v>
      </c>
      <c r="E38" s="6" t="s">
        <v>1068</v>
      </c>
      <c r="F38" s="80">
        <f t="shared" si="1"/>
        <v>238.35900000000001</v>
      </c>
      <c r="G38" s="6">
        <f t="shared" si="0"/>
        <v>9057.6419999999998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80">
        <v>216.69</v>
      </c>
      <c r="AM38" s="6"/>
      <c r="AN38" s="6"/>
      <c r="AO38" s="6"/>
      <c r="AP38" s="6"/>
      <c r="AQ38" s="6"/>
      <c r="AR38" s="6"/>
      <c r="AS38" s="6"/>
    </row>
    <row r="39" spans="1:45" x14ac:dyDescent="0.25">
      <c r="A39" s="6" t="s">
        <v>9116</v>
      </c>
      <c r="B39" s="6" t="s">
        <v>9117</v>
      </c>
      <c r="C39" s="7" t="s">
        <v>9118</v>
      </c>
      <c r="D39" s="6">
        <v>167</v>
      </c>
      <c r="E39" s="6" t="s">
        <v>1068</v>
      </c>
      <c r="F39" s="80">
        <f t="shared" si="1"/>
        <v>58.300000000000004</v>
      </c>
      <c r="G39" s="6">
        <f t="shared" si="0"/>
        <v>9736.1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80">
        <v>53</v>
      </c>
      <c r="AM39" s="6"/>
      <c r="AN39" s="6"/>
      <c r="AO39" s="6"/>
      <c r="AP39" s="6"/>
      <c r="AQ39" s="6"/>
      <c r="AR39" s="6"/>
      <c r="AS39" s="6"/>
    </row>
    <row r="40" spans="1:45" x14ac:dyDescent="0.25">
      <c r="A40" s="6" t="s">
        <v>9119</v>
      </c>
      <c r="B40" s="6" t="s">
        <v>9120</v>
      </c>
      <c r="C40" s="7" t="s">
        <v>9121</v>
      </c>
      <c r="D40" s="6">
        <v>4</v>
      </c>
      <c r="E40" s="6" t="s">
        <v>1068</v>
      </c>
      <c r="F40" s="80">
        <f t="shared" si="1"/>
        <v>1555.9170000000001</v>
      </c>
      <c r="G40" s="6">
        <f t="shared" si="0"/>
        <v>6223.6680000000006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80">
        <v>1414.47</v>
      </c>
      <c r="AM40" s="6"/>
      <c r="AN40" s="6"/>
      <c r="AO40" s="6"/>
      <c r="AP40" s="6"/>
      <c r="AQ40" s="6"/>
      <c r="AR40" s="6"/>
      <c r="AS40" s="6"/>
    </row>
    <row r="41" spans="1:45" x14ac:dyDescent="0.25">
      <c r="A41" s="6" t="s">
        <v>9122</v>
      </c>
      <c r="B41" s="6" t="s">
        <v>9123</v>
      </c>
      <c r="C41" s="7" t="s">
        <v>9124</v>
      </c>
      <c r="D41" s="6">
        <v>299</v>
      </c>
      <c r="E41" s="6" t="s">
        <v>1068</v>
      </c>
      <c r="F41" s="80">
        <f t="shared" si="1"/>
        <v>70.257000000000005</v>
      </c>
      <c r="G41" s="6">
        <f t="shared" si="0"/>
        <v>21006.843000000001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80">
        <v>63.87</v>
      </c>
      <c r="AM41" s="6"/>
      <c r="AN41" s="6"/>
      <c r="AO41" s="6"/>
      <c r="AP41" s="6"/>
      <c r="AQ41" s="6"/>
      <c r="AR41" s="6"/>
      <c r="AS41" s="6"/>
    </row>
    <row r="42" spans="1:45" x14ac:dyDescent="0.25">
      <c r="A42" s="6" t="s">
        <v>9125</v>
      </c>
      <c r="B42" s="6" t="s">
        <v>9126</v>
      </c>
      <c r="C42" s="7" t="s">
        <v>9127</v>
      </c>
      <c r="D42" s="6">
        <v>2</v>
      </c>
      <c r="E42" s="6" t="s">
        <v>1068</v>
      </c>
      <c r="F42" s="80">
        <f t="shared" si="1"/>
        <v>3066.3380000000002</v>
      </c>
      <c r="G42" s="6">
        <f t="shared" si="0"/>
        <v>6132.6760000000004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80">
        <v>2787.58</v>
      </c>
      <c r="AM42" s="6"/>
      <c r="AN42" s="6"/>
      <c r="AO42" s="6"/>
      <c r="AP42" s="6"/>
      <c r="AQ42" s="6"/>
      <c r="AR42" s="6"/>
      <c r="AS42" s="6"/>
    </row>
    <row r="43" spans="1:45" x14ac:dyDescent="0.25">
      <c r="A43" s="6" t="s">
        <v>9128</v>
      </c>
      <c r="B43" s="6" t="s">
        <v>9129</v>
      </c>
      <c r="C43" s="7" t="s">
        <v>9127</v>
      </c>
      <c r="D43" s="6">
        <v>2</v>
      </c>
      <c r="E43" s="6" t="s">
        <v>1068</v>
      </c>
      <c r="F43" s="80">
        <f t="shared" si="1"/>
        <v>2815.8680000000004</v>
      </c>
      <c r="G43" s="6">
        <f t="shared" si="0"/>
        <v>5631.7360000000008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80">
        <v>2559.88</v>
      </c>
      <c r="AM43" s="6"/>
      <c r="AN43" s="6"/>
      <c r="AO43" s="6"/>
      <c r="AP43" s="6"/>
      <c r="AQ43" s="6"/>
      <c r="AR43" s="6"/>
      <c r="AS43" s="6"/>
    </row>
    <row r="44" spans="1:45" x14ac:dyDescent="0.25">
      <c r="A44" s="6" t="s">
        <v>9130</v>
      </c>
      <c r="B44" s="6" t="s">
        <v>9131</v>
      </c>
      <c r="C44" s="7" t="s">
        <v>9132</v>
      </c>
      <c r="D44" s="6">
        <v>2737.26</v>
      </c>
      <c r="E44" s="6" t="s">
        <v>1078</v>
      </c>
      <c r="F44" s="80">
        <f t="shared" si="1"/>
        <v>51.204999999999998</v>
      </c>
      <c r="G44" s="6">
        <f>PRODUCT(D44,F44)</f>
        <v>140161.3983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80">
        <v>46.55</v>
      </c>
      <c r="AM44" s="6"/>
      <c r="AN44" s="6"/>
      <c r="AO44" s="6"/>
      <c r="AP44" s="6"/>
      <c r="AQ44" s="6"/>
      <c r="AR44" s="6"/>
      <c r="AS44" s="6"/>
    </row>
    <row r="45" spans="1:45" x14ac:dyDescent="0.25">
      <c r="A45" s="6" t="s">
        <v>9133</v>
      </c>
      <c r="B45" s="6" t="s">
        <v>9134</v>
      </c>
      <c r="C45" s="7" t="s">
        <v>9135</v>
      </c>
      <c r="D45" s="6">
        <v>130.1</v>
      </c>
      <c r="E45" s="6" t="s">
        <v>1078</v>
      </c>
      <c r="F45" s="80">
        <f t="shared" si="1"/>
        <v>62.766000000000005</v>
      </c>
      <c r="G45" s="6">
        <f t="shared" si="0"/>
        <v>8165.8566000000001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80">
        <v>57.06</v>
      </c>
      <c r="AM45" s="6"/>
      <c r="AN45" s="6"/>
      <c r="AO45" s="6"/>
      <c r="AP45" s="6"/>
      <c r="AQ45" s="6"/>
      <c r="AR45" s="6"/>
      <c r="AS45" s="6"/>
    </row>
    <row r="46" spans="1:45" x14ac:dyDescent="0.25">
      <c r="A46" s="6" t="s">
        <v>9136</v>
      </c>
      <c r="B46" s="6" t="s">
        <v>9137</v>
      </c>
      <c r="C46" s="7" t="s">
        <v>9138</v>
      </c>
      <c r="D46" s="6">
        <v>612</v>
      </c>
      <c r="E46" s="6" t="s">
        <v>1068</v>
      </c>
      <c r="F46" s="80">
        <f t="shared" si="1"/>
        <v>6.7650000000000006</v>
      </c>
      <c r="G46" s="6">
        <f t="shared" si="0"/>
        <v>4140.18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80">
        <v>6.15</v>
      </c>
      <c r="AM46" s="6"/>
      <c r="AN46" s="6"/>
      <c r="AO46" s="6"/>
      <c r="AP46" s="6"/>
      <c r="AQ46" s="6"/>
      <c r="AR46" s="6"/>
      <c r="AS46" s="6"/>
    </row>
    <row r="47" spans="1:45" x14ac:dyDescent="0.25">
      <c r="A47" s="6" t="s">
        <v>9139</v>
      </c>
      <c r="B47" s="6" t="s">
        <v>9140</v>
      </c>
      <c r="C47" s="7" t="s">
        <v>9141</v>
      </c>
      <c r="D47" s="6">
        <v>8</v>
      </c>
      <c r="E47" s="6" t="s">
        <v>1068</v>
      </c>
      <c r="F47" s="80">
        <f t="shared" si="1"/>
        <v>818.96100000000001</v>
      </c>
      <c r="G47" s="6">
        <f t="shared" si="0"/>
        <v>6551.6880000000001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80">
        <v>744.51</v>
      </c>
      <c r="AM47" s="6"/>
      <c r="AN47" s="6"/>
      <c r="AO47" s="6"/>
      <c r="AP47" s="6"/>
      <c r="AQ47" s="6"/>
      <c r="AR47" s="6"/>
      <c r="AS47" s="6"/>
    </row>
    <row r="48" spans="1:45" x14ac:dyDescent="0.25">
      <c r="A48" s="6" t="s">
        <v>9142</v>
      </c>
      <c r="B48" s="6" t="s">
        <v>9143</v>
      </c>
      <c r="C48" s="7" t="s">
        <v>9144</v>
      </c>
      <c r="D48" s="6">
        <v>44</v>
      </c>
      <c r="E48" s="6" t="s">
        <v>1068</v>
      </c>
      <c r="F48" s="80">
        <f t="shared" si="1"/>
        <v>33.923999999999999</v>
      </c>
      <c r="G48" s="6">
        <f t="shared" si="0"/>
        <v>1492.6559999999999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80">
        <v>30.84</v>
      </c>
      <c r="AM48" s="6"/>
      <c r="AN48" s="6"/>
      <c r="AO48" s="6"/>
      <c r="AP48" s="6"/>
      <c r="AQ48" s="6"/>
      <c r="AR48" s="6"/>
      <c r="AS48" s="6"/>
    </row>
    <row r="49" spans="1:45" x14ac:dyDescent="0.25">
      <c r="A49" s="6" t="s">
        <v>9145</v>
      </c>
      <c r="B49" s="6" t="s">
        <v>9146</v>
      </c>
      <c r="C49" s="7" t="s">
        <v>9147</v>
      </c>
      <c r="D49" s="6">
        <v>2</v>
      </c>
      <c r="E49" s="6" t="s">
        <v>1068</v>
      </c>
      <c r="F49" s="80">
        <f t="shared" si="1"/>
        <v>387.11200000000002</v>
      </c>
      <c r="G49" s="6">
        <f t="shared" si="0"/>
        <v>774.22400000000005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80">
        <v>351.92</v>
      </c>
      <c r="AM49" s="6"/>
      <c r="AN49" s="6"/>
      <c r="AO49" s="6"/>
      <c r="AP49" s="6"/>
      <c r="AQ49" s="6"/>
      <c r="AR49" s="6"/>
      <c r="AS49" s="6"/>
    </row>
    <row r="50" spans="1:45" x14ac:dyDescent="0.25">
      <c r="A50" s="6" t="s">
        <v>9148</v>
      </c>
      <c r="B50" s="6" t="s">
        <v>9149</v>
      </c>
      <c r="C50" s="7" t="s">
        <v>9150</v>
      </c>
      <c r="D50" s="6">
        <v>21</v>
      </c>
      <c r="E50" s="6" t="s">
        <v>1068</v>
      </c>
      <c r="F50" s="80">
        <f t="shared" si="1"/>
        <v>372.87800000000004</v>
      </c>
      <c r="G50" s="6">
        <f t="shared" si="0"/>
        <v>7830.438000000001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80">
        <v>338.98</v>
      </c>
      <c r="AM50" s="6"/>
      <c r="AN50" s="6"/>
      <c r="AO50" s="6"/>
      <c r="AP50" s="6"/>
      <c r="AQ50" s="6"/>
      <c r="AR50" s="6"/>
      <c r="AS50" s="6"/>
    </row>
    <row r="51" spans="1:45" x14ac:dyDescent="0.25">
      <c r="A51" s="6" t="s">
        <v>9151</v>
      </c>
      <c r="B51" s="6" t="s">
        <v>9152</v>
      </c>
      <c r="C51" s="7" t="s">
        <v>9153</v>
      </c>
      <c r="D51" s="6">
        <v>23</v>
      </c>
      <c r="E51" s="6" t="s">
        <v>1068</v>
      </c>
      <c r="F51" s="80">
        <f t="shared" si="1"/>
        <v>113.94900000000001</v>
      </c>
      <c r="G51" s="6">
        <f t="shared" si="0"/>
        <v>2620.8270000000002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80">
        <v>103.59</v>
      </c>
      <c r="AM51" s="6"/>
      <c r="AN51" s="6"/>
      <c r="AO51" s="6"/>
      <c r="AP51" s="6"/>
      <c r="AQ51" s="6"/>
      <c r="AR51" s="6"/>
      <c r="AS51" s="6"/>
    </row>
    <row r="52" spans="1:45" x14ac:dyDescent="0.25">
      <c r="A52" s="6" t="s">
        <v>9154</v>
      </c>
      <c r="B52" s="6" t="s">
        <v>9155</v>
      </c>
      <c r="C52" s="7" t="s">
        <v>9156</v>
      </c>
      <c r="D52" s="6">
        <v>48</v>
      </c>
      <c r="E52" s="6" t="s">
        <v>1068</v>
      </c>
      <c r="F52" s="80">
        <f t="shared" si="1"/>
        <v>87.054000000000002</v>
      </c>
      <c r="G52" s="6">
        <f t="shared" si="0"/>
        <v>4178.5920000000006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80">
        <v>79.14</v>
      </c>
      <c r="AM52" s="6"/>
      <c r="AN52" s="6"/>
      <c r="AO52" s="6"/>
      <c r="AP52" s="6"/>
      <c r="AQ52" s="6"/>
      <c r="AR52" s="6"/>
      <c r="AS52" s="6"/>
    </row>
    <row r="53" spans="1:45" x14ac:dyDescent="0.25">
      <c r="A53" s="6" t="s">
        <v>9157</v>
      </c>
      <c r="B53" s="6" t="s">
        <v>9158</v>
      </c>
      <c r="C53" s="7" t="s">
        <v>9156</v>
      </c>
      <c r="D53" s="6">
        <v>1</v>
      </c>
      <c r="E53" s="6" t="s">
        <v>1068</v>
      </c>
      <c r="F53" s="80">
        <f t="shared" si="1"/>
        <v>442.05700000000002</v>
      </c>
      <c r="G53" s="6">
        <f t="shared" si="0"/>
        <v>442.05700000000002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80">
        <v>401.87</v>
      </c>
      <c r="AM53" s="6"/>
      <c r="AN53" s="6"/>
      <c r="AO53" s="6"/>
      <c r="AP53" s="6"/>
      <c r="AQ53" s="6"/>
      <c r="AR53" s="6"/>
      <c r="AS53" s="6"/>
    </row>
    <row r="54" spans="1:45" x14ac:dyDescent="0.25">
      <c r="A54" s="6" t="s">
        <v>9159</v>
      </c>
      <c r="B54" s="6" t="s">
        <v>9160</v>
      </c>
      <c r="C54" s="7" t="s">
        <v>9161</v>
      </c>
      <c r="D54" s="6">
        <v>37</v>
      </c>
      <c r="E54" s="6" t="s">
        <v>1068</v>
      </c>
      <c r="F54" s="80">
        <f t="shared" si="1"/>
        <v>4085.9940000000001</v>
      </c>
      <c r="G54" s="6">
        <f t="shared" si="0"/>
        <v>151181.77799999999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80">
        <v>3714.54</v>
      </c>
      <c r="AM54" s="6"/>
      <c r="AN54" s="6"/>
      <c r="AO54" s="6"/>
      <c r="AP54" s="6"/>
      <c r="AQ54" s="6"/>
      <c r="AR54" s="6"/>
      <c r="AS54" s="6"/>
    </row>
    <row r="55" spans="1:45" x14ac:dyDescent="0.25">
      <c r="A55" s="6" t="s">
        <v>9162</v>
      </c>
      <c r="B55" s="6" t="s">
        <v>9163</v>
      </c>
      <c r="C55" s="7" t="s">
        <v>9164</v>
      </c>
      <c r="D55" s="6">
        <v>6</v>
      </c>
      <c r="E55" s="6" t="s">
        <v>1068</v>
      </c>
      <c r="F55" s="80">
        <f t="shared" si="1"/>
        <v>5773.3280000000004</v>
      </c>
      <c r="G55" s="6">
        <f t="shared" si="0"/>
        <v>34639.968000000001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80">
        <v>5248.48</v>
      </c>
      <c r="AM55" s="6"/>
      <c r="AN55" s="6"/>
      <c r="AO55" s="6"/>
      <c r="AP55" s="6"/>
      <c r="AQ55" s="6"/>
      <c r="AR55" s="6"/>
      <c r="AS55" s="6"/>
    </row>
    <row r="56" spans="1:45" x14ac:dyDescent="0.25">
      <c r="A56" s="6" t="s">
        <v>9165</v>
      </c>
      <c r="B56" s="6" t="s">
        <v>9166</v>
      </c>
      <c r="C56" s="7" t="s">
        <v>9167</v>
      </c>
      <c r="D56" s="6">
        <v>2</v>
      </c>
      <c r="E56" s="6" t="s">
        <v>1068</v>
      </c>
      <c r="F56" s="80">
        <f t="shared" si="1"/>
        <v>5524.8600000000006</v>
      </c>
      <c r="G56" s="6">
        <f t="shared" si="0"/>
        <v>11049.720000000001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80">
        <v>5022.6000000000004</v>
      </c>
      <c r="AM56" s="6"/>
      <c r="AN56" s="6"/>
      <c r="AO56" s="6"/>
      <c r="AP56" s="6"/>
      <c r="AQ56" s="6"/>
      <c r="AR56" s="6"/>
      <c r="AS56" s="6"/>
    </row>
    <row r="57" spans="1:45" x14ac:dyDescent="0.25">
      <c r="A57" s="6" t="s">
        <v>9168</v>
      </c>
      <c r="B57" s="6" t="s">
        <v>9169</v>
      </c>
      <c r="C57" s="7" t="s">
        <v>9170</v>
      </c>
      <c r="D57" s="6">
        <v>14</v>
      </c>
      <c r="E57" s="6" t="s">
        <v>1068</v>
      </c>
      <c r="F57" s="80">
        <f t="shared" si="1"/>
        <v>1011.4170000000001</v>
      </c>
      <c r="G57" s="6">
        <f t="shared" si="0"/>
        <v>14159.838000000002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80">
        <v>919.47</v>
      </c>
      <c r="AM57" s="6"/>
      <c r="AN57" s="6"/>
      <c r="AO57" s="6"/>
      <c r="AP57" s="6"/>
      <c r="AQ57" s="6"/>
      <c r="AR57" s="6"/>
      <c r="AS57" s="6"/>
    </row>
    <row r="58" spans="1:45" x14ac:dyDescent="0.25">
      <c r="A58" s="6" t="s">
        <v>9171</v>
      </c>
      <c r="B58" s="6" t="s">
        <v>9172</v>
      </c>
      <c r="C58" s="7" t="s">
        <v>9173</v>
      </c>
      <c r="D58" s="6">
        <v>6</v>
      </c>
      <c r="E58" s="6" t="s">
        <v>1068</v>
      </c>
      <c r="F58" s="80">
        <f t="shared" si="1"/>
        <v>828.68500000000006</v>
      </c>
      <c r="G58" s="6">
        <f t="shared" si="0"/>
        <v>4972.1100000000006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80">
        <v>753.35</v>
      </c>
      <c r="AM58" s="6"/>
      <c r="AN58" s="6"/>
      <c r="AO58" s="6"/>
      <c r="AP58" s="6"/>
      <c r="AQ58" s="6"/>
      <c r="AR58" s="6"/>
      <c r="AS58" s="6"/>
    </row>
    <row r="59" spans="1:45" x14ac:dyDescent="0.25">
      <c r="A59" s="6" t="s">
        <v>9174</v>
      </c>
      <c r="B59" s="6" t="s">
        <v>9175</v>
      </c>
      <c r="C59" s="7" t="s">
        <v>9176</v>
      </c>
      <c r="D59" s="6">
        <v>30</v>
      </c>
      <c r="E59" s="6" t="s">
        <v>1068</v>
      </c>
      <c r="F59" s="80">
        <f t="shared" si="1"/>
        <v>106.42500000000001</v>
      </c>
      <c r="G59" s="6">
        <f t="shared" si="0"/>
        <v>3192.7500000000005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80">
        <v>96.75</v>
      </c>
      <c r="AM59" s="6"/>
      <c r="AN59" s="6"/>
      <c r="AO59" s="6"/>
      <c r="AP59" s="6"/>
      <c r="AQ59" s="6"/>
      <c r="AR59" s="6"/>
      <c r="AS59" s="6"/>
    </row>
    <row r="60" spans="1:45" x14ac:dyDescent="0.25">
      <c r="A60" s="6" t="s">
        <v>9177</v>
      </c>
      <c r="B60" s="6" t="s">
        <v>9178</v>
      </c>
      <c r="C60" s="7" t="s">
        <v>9179</v>
      </c>
      <c r="D60" s="6">
        <v>11587</v>
      </c>
      <c r="E60" s="6" t="s">
        <v>1068</v>
      </c>
      <c r="F60" s="80">
        <f t="shared" si="1"/>
        <v>4.51</v>
      </c>
      <c r="G60" s="6">
        <f t="shared" si="0"/>
        <v>52257.369999999995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80">
        <v>4.0999999999999996</v>
      </c>
      <c r="AM60" s="6"/>
      <c r="AN60" s="6"/>
      <c r="AO60" s="6"/>
      <c r="AP60" s="6"/>
      <c r="AQ60" s="6"/>
      <c r="AR60" s="6"/>
      <c r="AS60" s="6"/>
    </row>
    <row r="61" spans="1:45" x14ac:dyDescent="0.25">
      <c r="A61" s="6" t="s">
        <v>9180</v>
      </c>
      <c r="B61" s="6" t="s">
        <v>9181</v>
      </c>
      <c r="C61" s="7" t="s">
        <v>9182</v>
      </c>
      <c r="D61" s="6">
        <v>10</v>
      </c>
      <c r="E61" s="6" t="s">
        <v>1068</v>
      </c>
      <c r="F61" s="80">
        <f t="shared" si="1"/>
        <v>176.154</v>
      </c>
      <c r="G61" s="6">
        <f t="shared" si="0"/>
        <v>1761.54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80">
        <v>160.13999999999999</v>
      </c>
      <c r="AM61" s="6"/>
      <c r="AN61" s="6"/>
      <c r="AO61" s="6"/>
      <c r="AP61" s="6"/>
      <c r="AQ61" s="6"/>
      <c r="AR61" s="6"/>
      <c r="AS61" s="6"/>
    </row>
    <row r="62" spans="1:45" x14ac:dyDescent="0.25">
      <c r="A62" s="6" t="s">
        <v>9183</v>
      </c>
      <c r="B62" s="6" t="s">
        <v>9184</v>
      </c>
      <c r="C62" s="7" t="s">
        <v>9185</v>
      </c>
      <c r="D62" s="6">
        <v>23</v>
      </c>
      <c r="E62" s="6" t="s">
        <v>1068</v>
      </c>
      <c r="F62" s="80">
        <f t="shared" si="1"/>
        <v>187.53900000000002</v>
      </c>
      <c r="G62" s="6">
        <f t="shared" si="0"/>
        <v>4313.3969999999999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80">
        <v>170.49</v>
      </c>
      <c r="AM62" s="6"/>
      <c r="AN62" s="6"/>
      <c r="AO62" s="6"/>
      <c r="AP62" s="6"/>
      <c r="AQ62" s="6"/>
      <c r="AR62" s="6"/>
      <c r="AS62" s="6"/>
    </row>
    <row r="63" spans="1:45" x14ac:dyDescent="0.25">
      <c r="A63" s="6" t="s">
        <v>9186</v>
      </c>
      <c r="B63" s="6" t="s">
        <v>9187</v>
      </c>
      <c r="C63" s="7" t="s">
        <v>9188</v>
      </c>
      <c r="D63" s="6">
        <v>20</v>
      </c>
      <c r="E63" s="6" t="s">
        <v>1068</v>
      </c>
      <c r="F63" s="80">
        <f t="shared" si="1"/>
        <v>244.80500000000004</v>
      </c>
      <c r="G63" s="6">
        <f t="shared" si="0"/>
        <v>4896.1000000000004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80">
        <v>222.55</v>
      </c>
      <c r="AM63" s="6"/>
      <c r="AN63" s="6"/>
      <c r="AO63" s="6"/>
      <c r="AP63" s="6"/>
      <c r="AQ63" s="6"/>
      <c r="AR63" s="6"/>
      <c r="AS63" s="6"/>
    </row>
    <row r="64" spans="1:45" x14ac:dyDescent="0.25">
      <c r="A64" s="6" t="s">
        <v>9189</v>
      </c>
      <c r="B64" s="6" t="s">
        <v>9190</v>
      </c>
      <c r="C64" s="7" t="s">
        <v>9191</v>
      </c>
      <c r="D64" s="6">
        <v>4</v>
      </c>
      <c r="E64" s="6" t="s">
        <v>1068</v>
      </c>
      <c r="F64" s="80">
        <f t="shared" si="1"/>
        <v>119.24000000000001</v>
      </c>
      <c r="G64" s="6">
        <f t="shared" si="0"/>
        <v>476.96000000000004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80">
        <v>108.4</v>
      </c>
      <c r="AM64" s="6"/>
      <c r="AN64" s="6"/>
      <c r="AO64" s="6"/>
      <c r="AP64" s="6"/>
      <c r="AQ64" s="6"/>
      <c r="AR64" s="6"/>
      <c r="AS64" s="6"/>
    </row>
    <row r="65" spans="1:45" x14ac:dyDescent="0.25">
      <c r="A65" s="6" t="s">
        <v>9192</v>
      </c>
      <c r="B65" s="6" t="s">
        <v>9193</v>
      </c>
      <c r="C65" s="7" t="s">
        <v>9094</v>
      </c>
      <c r="D65" s="6">
        <v>6</v>
      </c>
      <c r="E65" s="6" t="s">
        <v>1068</v>
      </c>
      <c r="F65" s="80">
        <f t="shared" si="1"/>
        <v>1104.3890000000001</v>
      </c>
      <c r="G65" s="6">
        <f t="shared" si="0"/>
        <v>6626.3340000000007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80">
        <v>1003.99</v>
      </c>
      <c r="AM65" s="6"/>
      <c r="AN65" s="6"/>
      <c r="AO65" s="6"/>
      <c r="AP65" s="6"/>
      <c r="AQ65" s="6"/>
      <c r="AR65" s="6"/>
      <c r="AS65" s="6"/>
    </row>
    <row r="66" spans="1:45" x14ac:dyDescent="0.25">
      <c r="A66" s="6" t="s">
        <v>9194</v>
      </c>
      <c r="B66" s="6" t="s">
        <v>9195</v>
      </c>
      <c r="C66" s="7" t="s">
        <v>9196</v>
      </c>
      <c r="D66" s="6">
        <v>3</v>
      </c>
      <c r="E66" s="6" t="s">
        <v>1068</v>
      </c>
      <c r="F66" s="80">
        <f t="shared" si="1"/>
        <v>217.77800000000002</v>
      </c>
      <c r="G66" s="6">
        <f t="shared" si="0"/>
        <v>653.33400000000006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80">
        <v>197.98</v>
      </c>
      <c r="AM66" s="6"/>
      <c r="AN66" s="6"/>
      <c r="AO66" s="6"/>
      <c r="AP66" s="6"/>
      <c r="AQ66" s="6"/>
      <c r="AR66" s="6"/>
      <c r="AS66" s="6"/>
    </row>
    <row r="67" spans="1:45" x14ac:dyDescent="0.25">
      <c r="A67" s="6" t="s">
        <v>9197</v>
      </c>
      <c r="B67" s="6" t="s">
        <v>9198</v>
      </c>
      <c r="C67" s="7" t="s">
        <v>9141</v>
      </c>
      <c r="D67" s="6">
        <v>12</v>
      </c>
      <c r="E67" s="6" t="s">
        <v>1068</v>
      </c>
      <c r="F67" s="80">
        <f t="shared" si="1"/>
        <v>491.04</v>
      </c>
      <c r="G67" s="6">
        <f t="shared" ref="G67:G71" si="2">PRODUCT(D67,F67)</f>
        <v>5892.4800000000005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80">
        <v>446.4</v>
      </c>
      <c r="AM67" s="6"/>
      <c r="AN67" s="6"/>
      <c r="AO67" s="6"/>
      <c r="AP67" s="6"/>
      <c r="AQ67" s="6"/>
      <c r="AR67" s="6"/>
      <c r="AS67" s="6"/>
    </row>
    <row r="68" spans="1:45" x14ac:dyDescent="0.25">
      <c r="A68" s="6" t="s">
        <v>9199</v>
      </c>
      <c r="B68" s="6" t="s">
        <v>9200</v>
      </c>
      <c r="C68" s="7" t="s">
        <v>9201</v>
      </c>
      <c r="D68" s="6">
        <v>10</v>
      </c>
      <c r="E68" s="6" t="s">
        <v>1068</v>
      </c>
      <c r="F68" s="80">
        <f t="shared" ref="F68:F131" si="3">PRODUCT(AL68,1.1)</f>
        <v>452.59500000000003</v>
      </c>
      <c r="G68" s="6">
        <f t="shared" si="2"/>
        <v>4525.9500000000007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80">
        <v>411.45</v>
      </c>
      <c r="AM68" s="6"/>
      <c r="AN68" s="6"/>
      <c r="AO68" s="6"/>
      <c r="AP68" s="6"/>
      <c r="AQ68" s="6"/>
      <c r="AR68" s="6"/>
      <c r="AS68" s="6"/>
    </row>
    <row r="69" spans="1:45" x14ac:dyDescent="0.25">
      <c r="A69" s="6" t="s">
        <v>9202</v>
      </c>
      <c r="B69" s="6" t="s">
        <v>9203</v>
      </c>
      <c r="C69" s="7" t="s">
        <v>9204</v>
      </c>
      <c r="D69" s="6">
        <v>21</v>
      </c>
      <c r="E69" s="6" t="s">
        <v>1068</v>
      </c>
      <c r="F69" s="80">
        <f t="shared" si="3"/>
        <v>165.39600000000002</v>
      </c>
      <c r="G69" s="6">
        <f t="shared" si="2"/>
        <v>3473.3160000000003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80">
        <v>150.36000000000001</v>
      </c>
      <c r="AM69" s="6"/>
      <c r="AN69" s="6"/>
      <c r="AO69" s="6"/>
      <c r="AP69" s="6"/>
      <c r="AQ69" s="6"/>
      <c r="AR69" s="6"/>
      <c r="AS69" s="6"/>
    </row>
    <row r="70" spans="1:45" x14ac:dyDescent="0.25">
      <c r="A70" s="6" t="s">
        <v>9205</v>
      </c>
      <c r="B70" s="6" t="s">
        <v>9206</v>
      </c>
      <c r="C70" s="7" t="s">
        <v>9207</v>
      </c>
      <c r="D70" s="6">
        <v>39</v>
      </c>
      <c r="E70" s="6" t="s">
        <v>1068</v>
      </c>
      <c r="F70" s="80">
        <f t="shared" si="3"/>
        <v>183.89800000000002</v>
      </c>
      <c r="G70" s="6">
        <f t="shared" si="2"/>
        <v>7172.0220000000008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80">
        <v>167.18</v>
      </c>
      <c r="AM70" s="6"/>
      <c r="AN70" s="6"/>
      <c r="AO70" s="6"/>
      <c r="AP70" s="6"/>
      <c r="AQ70" s="6"/>
      <c r="AR70" s="6"/>
      <c r="AS70" s="6"/>
    </row>
    <row r="71" spans="1:45" x14ac:dyDescent="0.25">
      <c r="A71" s="6" t="s">
        <v>9208</v>
      </c>
      <c r="B71" s="6" t="s">
        <v>9209</v>
      </c>
      <c r="C71" s="7" t="s">
        <v>9210</v>
      </c>
      <c r="D71" s="6">
        <v>24</v>
      </c>
      <c r="E71" s="6" t="s">
        <v>1068</v>
      </c>
      <c r="F71" s="80">
        <f t="shared" si="3"/>
        <v>462.14300000000003</v>
      </c>
      <c r="G71" s="6">
        <f t="shared" si="2"/>
        <v>11091.432000000001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80">
        <v>420.13</v>
      </c>
      <c r="AM71" s="6"/>
      <c r="AN71" s="6"/>
      <c r="AO71" s="6"/>
      <c r="AP71" s="6"/>
      <c r="AQ71" s="6"/>
      <c r="AR71" s="6"/>
      <c r="AS71" s="6"/>
    </row>
    <row r="72" spans="1:45" x14ac:dyDescent="0.25">
      <c r="A72" s="6" t="s">
        <v>9211</v>
      </c>
      <c r="B72" s="6" t="s">
        <v>9212</v>
      </c>
      <c r="C72" s="7" t="s">
        <v>9153</v>
      </c>
      <c r="D72" s="6">
        <v>2</v>
      </c>
      <c r="E72" s="6" t="s">
        <v>1068</v>
      </c>
      <c r="F72" s="80">
        <f t="shared" si="3"/>
        <v>285.82400000000001</v>
      </c>
      <c r="G72" s="6">
        <f>PRODUCT(D72,F72)</f>
        <v>571.64800000000002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80">
        <v>259.83999999999997</v>
      </c>
      <c r="AM72" s="6"/>
      <c r="AN72" s="6"/>
      <c r="AO72" s="6"/>
      <c r="AP72" s="6"/>
      <c r="AQ72" s="6"/>
      <c r="AR72" s="6"/>
      <c r="AS72" s="6"/>
    </row>
    <row r="73" spans="1:45" x14ac:dyDescent="0.25">
      <c r="A73" s="6" t="s">
        <v>9213</v>
      </c>
      <c r="B73" s="6" t="s">
        <v>9214</v>
      </c>
      <c r="C73" s="7" t="s">
        <v>9153</v>
      </c>
      <c r="D73" s="6">
        <v>5</v>
      </c>
      <c r="E73" s="6" t="s">
        <v>1068</v>
      </c>
      <c r="F73" s="80">
        <f t="shared" si="3"/>
        <v>521.5100000000001</v>
      </c>
      <c r="G73" s="6">
        <f t="shared" ref="G73:G102" si="4">PRODUCT(D73,F73)</f>
        <v>2607.5500000000006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80">
        <v>474.1</v>
      </c>
      <c r="AM73" s="6"/>
      <c r="AN73" s="6"/>
      <c r="AO73" s="6"/>
      <c r="AP73" s="6"/>
      <c r="AQ73" s="6"/>
      <c r="AR73" s="6"/>
      <c r="AS73" s="6"/>
    </row>
    <row r="74" spans="1:45" x14ac:dyDescent="0.25">
      <c r="A74" s="6" t="s">
        <v>9215</v>
      </c>
      <c r="B74" s="6" t="s">
        <v>9216</v>
      </c>
      <c r="C74" s="7" t="s">
        <v>9217</v>
      </c>
      <c r="D74" s="6">
        <v>4</v>
      </c>
      <c r="E74" s="6" t="s">
        <v>1068</v>
      </c>
      <c r="F74" s="80">
        <f t="shared" si="3"/>
        <v>292.76499999999999</v>
      </c>
      <c r="G74" s="6">
        <f t="shared" si="4"/>
        <v>1171.06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80">
        <v>266.14999999999998</v>
      </c>
      <c r="AM74" s="6"/>
      <c r="AN74" s="6"/>
      <c r="AO74" s="6"/>
      <c r="AP74" s="6"/>
      <c r="AQ74" s="6"/>
      <c r="AR74" s="6"/>
      <c r="AS74" s="6"/>
    </row>
    <row r="75" spans="1:45" x14ac:dyDescent="0.25">
      <c r="A75" s="6" t="s">
        <v>9218</v>
      </c>
      <c r="B75" s="6" t="s">
        <v>9219</v>
      </c>
      <c r="C75" s="7" t="s">
        <v>9220</v>
      </c>
      <c r="D75" s="6">
        <v>79</v>
      </c>
      <c r="E75" s="6" t="s">
        <v>1068</v>
      </c>
      <c r="F75" s="80">
        <f t="shared" si="3"/>
        <v>755.31500000000005</v>
      </c>
      <c r="G75" s="6">
        <f t="shared" si="4"/>
        <v>59669.885000000002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80">
        <v>686.65</v>
      </c>
      <c r="AM75" s="6"/>
      <c r="AN75" s="6"/>
      <c r="AO75" s="6"/>
      <c r="AP75" s="6"/>
      <c r="AQ75" s="6"/>
      <c r="AR75" s="6"/>
      <c r="AS75" s="6"/>
    </row>
    <row r="76" spans="1:45" x14ac:dyDescent="0.25">
      <c r="A76" s="6" t="s">
        <v>9221</v>
      </c>
      <c r="B76" s="6" t="s">
        <v>9222</v>
      </c>
      <c r="C76" s="7" t="s">
        <v>9223</v>
      </c>
      <c r="D76" s="6">
        <v>352</v>
      </c>
      <c r="E76" s="6" t="s">
        <v>1068</v>
      </c>
      <c r="F76" s="80">
        <f t="shared" si="3"/>
        <v>312.87300000000005</v>
      </c>
      <c r="G76" s="6">
        <f t="shared" si="4"/>
        <v>110131.29600000002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80">
        <v>284.43</v>
      </c>
      <c r="AM76" s="6"/>
      <c r="AN76" s="6"/>
      <c r="AO76" s="6"/>
      <c r="AP76" s="6"/>
      <c r="AQ76" s="6"/>
      <c r="AR76" s="6"/>
      <c r="AS76" s="6"/>
    </row>
    <row r="77" spans="1:45" x14ac:dyDescent="0.25">
      <c r="A77" s="6" t="s">
        <v>9224</v>
      </c>
      <c r="B77" s="6" t="s">
        <v>9225</v>
      </c>
      <c r="C77" s="7" t="s">
        <v>9226</v>
      </c>
      <c r="D77" s="6">
        <v>282</v>
      </c>
      <c r="E77" s="6" t="s">
        <v>1068</v>
      </c>
      <c r="F77" s="80">
        <f t="shared" si="3"/>
        <v>217.93200000000002</v>
      </c>
      <c r="G77" s="6">
        <f t="shared" si="4"/>
        <v>61456.824000000008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80">
        <v>198.12</v>
      </c>
      <c r="AM77" s="6"/>
      <c r="AN77" s="6"/>
      <c r="AO77" s="6"/>
      <c r="AP77" s="6"/>
      <c r="AQ77" s="6"/>
      <c r="AR77" s="6"/>
      <c r="AS77" s="6"/>
    </row>
    <row r="78" spans="1:45" x14ac:dyDescent="0.25">
      <c r="A78" s="6" t="s">
        <v>9227</v>
      </c>
      <c r="B78" s="6" t="s">
        <v>9228</v>
      </c>
      <c r="C78" s="7" t="s">
        <v>9229</v>
      </c>
      <c r="D78" s="6">
        <v>51</v>
      </c>
      <c r="E78" s="6" t="s">
        <v>1068</v>
      </c>
      <c r="F78" s="80">
        <f t="shared" si="3"/>
        <v>231.59400000000002</v>
      </c>
      <c r="G78" s="6">
        <f t="shared" si="4"/>
        <v>11811.294000000002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80">
        <v>210.54</v>
      </c>
      <c r="AM78" s="6"/>
      <c r="AN78" s="6"/>
      <c r="AO78" s="6"/>
      <c r="AP78" s="6"/>
      <c r="AQ78" s="6"/>
      <c r="AR78" s="6"/>
      <c r="AS78" s="6"/>
    </row>
    <row r="79" spans="1:45" x14ac:dyDescent="0.25">
      <c r="A79" s="6" t="s">
        <v>9230</v>
      </c>
      <c r="B79" s="6" t="s">
        <v>9231</v>
      </c>
      <c r="C79" s="7" t="s">
        <v>9232</v>
      </c>
      <c r="D79" s="6">
        <v>48</v>
      </c>
      <c r="E79" s="6" t="s">
        <v>1068</v>
      </c>
      <c r="F79" s="80">
        <f t="shared" si="3"/>
        <v>160.292</v>
      </c>
      <c r="G79" s="6">
        <f t="shared" si="4"/>
        <v>7694.0159999999996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80">
        <v>145.72</v>
      </c>
      <c r="AM79" s="6"/>
      <c r="AN79" s="6"/>
      <c r="AO79" s="6"/>
      <c r="AP79" s="6"/>
      <c r="AQ79" s="6"/>
      <c r="AR79" s="6"/>
      <c r="AS79" s="6"/>
    </row>
    <row r="80" spans="1:45" x14ac:dyDescent="0.25">
      <c r="A80" s="6" t="s">
        <v>9233</v>
      </c>
      <c r="B80" s="6" t="s">
        <v>9234</v>
      </c>
      <c r="C80" s="7" t="s">
        <v>9235</v>
      </c>
      <c r="D80" s="6">
        <v>57</v>
      </c>
      <c r="E80" s="6" t="s">
        <v>1068</v>
      </c>
      <c r="F80" s="80">
        <f t="shared" si="3"/>
        <v>141.98800000000003</v>
      </c>
      <c r="G80" s="6">
        <f t="shared" si="4"/>
        <v>8093.3160000000016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80">
        <v>129.08000000000001</v>
      </c>
      <c r="AM80" s="6"/>
      <c r="AN80" s="6"/>
      <c r="AO80" s="6"/>
      <c r="AP80" s="6"/>
      <c r="AQ80" s="6"/>
      <c r="AR80" s="6"/>
      <c r="AS80" s="6"/>
    </row>
    <row r="81" spans="1:45" x14ac:dyDescent="0.25">
      <c r="A81" s="6" t="s">
        <v>9236</v>
      </c>
      <c r="B81" s="6" t="s">
        <v>9237</v>
      </c>
      <c r="C81" s="7" t="s">
        <v>9238</v>
      </c>
      <c r="D81" s="6">
        <v>266</v>
      </c>
      <c r="E81" s="6" t="s">
        <v>1068</v>
      </c>
      <c r="F81" s="80">
        <f t="shared" si="3"/>
        <v>131.36200000000002</v>
      </c>
      <c r="G81" s="6">
        <f t="shared" si="4"/>
        <v>34942.292000000009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80">
        <v>119.42</v>
      </c>
      <c r="AM81" s="6"/>
      <c r="AN81" s="6"/>
      <c r="AO81" s="6"/>
      <c r="AP81" s="6"/>
      <c r="AQ81" s="6"/>
      <c r="AR81" s="6"/>
      <c r="AS81" s="6"/>
    </row>
    <row r="82" spans="1:45" x14ac:dyDescent="0.25">
      <c r="A82" s="6" t="s">
        <v>9239</v>
      </c>
      <c r="B82" s="6" t="s">
        <v>9240</v>
      </c>
      <c r="C82" s="7" t="s">
        <v>9241</v>
      </c>
      <c r="D82" s="6">
        <v>56</v>
      </c>
      <c r="E82" s="6" t="s">
        <v>1068</v>
      </c>
      <c r="F82" s="80">
        <f t="shared" si="3"/>
        <v>124.94900000000001</v>
      </c>
      <c r="G82" s="6">
        <f t="shared" si="4"/>
        <v>6997.1440000000002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80">
        <v>113.59</v>
      </c>
      <c r="AM82" s="6"/>
      <c r="AN82" s="6"/>
      <c r="AO82" s="6"/>
      <c r="AP82" s="6"/>
      <c r="AQ82" s="6"/>
      <c r="AR82" s="6"/>
      <c r="AS82" s="6"/>
    </row>
    <row r="83" spans="1:45" x14ac:dyDescent="0.25">
      <c r="A83" s="6" t="s">
        <v>9242</v>
      </c>
      <c r="B83" s="6" t="s">
        <v>9243</v>
      </c>
      <c r="C83" s="7" t="s">
        <v>9244</v>
      </c>
      <c r="D83" s="6">
        <v>197</v>
      </c>
      <c r="E83" s="6" t="s">
        <v>1068</v>
      </c>
      <c r="F83" s="80">
        <f t="shared" si="3"/>
        <v>122.40800000000002</v>
      </c>
      <c r="G83" s="6">
        <f t="shared" si="4"/>
        <v>24114.376000000004</v>
      </c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80">
        <v>111.28</v>
      </c>
      <c r="AM83" s="6"/>
      <c r="AN83" s="6"/>
      <c r="AO83" s="6"/>
      <c r="AP83" s="6"/>
      <c r="AQ83" s="6"/>
      <c r="AR83" s="6"/>
      <c r="AS83" s="6"/>
    </row>
    <row r="84" spans="1:45" x14ac:dyDescent="0.25">
      <c r="A84" s="6" t="s">
        <v>9245</v>
      </c>
      <c r="B84" s="6" t="s">
        <v>9246</v>
      </c>
      <c r="C84" s="7" t="s">
        <v>9247</v>
      </c>
      <c r="D84" s="6">
        <v>186</v>
      </c>
      <c r="E84" s="6" t="s">
        <v>1068</v>
      </c>
      <c r="F84" s="80">
        <f t="shared" si="3"/>
        <v>113.443</v>
      </c>
      <c r="G84" s="6">
        <f t="shared" si="4"/>
        <v>21100.398000000001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80">
        <v>103.13</v>
      </c>
      <c r="AM84" s="6"/>
      <c r="AN84" s="6"/>
      <c r="AO84" s="6"/>
      <c r="AP84" s="6"/>
      <c r="AQ84" s="6"/>
      <c r="AR84" s="6"/>
      <c r="AS84" s="6"/>
    </row>
    <row r="85" spans="1:45" x14ac:dyDescent="0.25">
      <c r="A85" s="6" t="s">
        <v>9248</v>
      </c>
      <c r="B85" s="6" t="s">
        <v>9249</v>
      </c>
      <c r="C85" s="7" t="s">
        <v>9250</v>
      </c>
      <c r="D85" s="6">
        <v>10</v>
      </c>
      <c r="E85" s="6" t="s">
        <v>1068</v>
      </c>
      <c r="F85" s="80">
        <f t="shared" si="3"/>
        <v>67.243000000000009</v>
      </c>
      <c r="G85" s="6">
        <f t="shared" si="4"/>
        <v>672.43000000000006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80">
        <v>61.13</v>
      </c>
      <c r="AM85" s="6"/>
      <c r="AN85" s="6"/>
      <c r="AO85" s="6"/>
      <c r="AP85" s="6"/>
      <c r="AQ85" s="6"/>
      <c r="AR85" s="6"/>
      <c r="AS85" s="6"/>
    </row>
    <row r="86" spans="1:45" x14ac:dyDescent="0.25">
      <c r="A86" s="6" t="s">
        <v>9251</v>
      </c>
      <c r="B86" s="6" t="s">
        <v>9252</v>
      </c>
      <c r="C86" s="7" t="s">
        <v>9253</v>
      </c>
      <c r="D86" s="6">
        <v>67</v>
      </c>
      <c r="E86" s="6" t="s">
        <v>1068</v>
      </c>
      <c r="F86" s="80">
        <f t="shared" si="3"/>
        <v>87.76900000000002</v>
      </c>
      <c r="G86" s="6">
        <f t="shared" si="4"/>
        <v>5880.523000000001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80">
        <v>79.790000000000006</v>
      </c>
      <c r="AM86" s="6"/>
      <c r="AN86" s="6"/>
      <c r="AO86" s="6"/>
      <c r="AP86" s="6"/>
      <c r="AQ86" s="6"/>
      <c r="AR86" s="6"/>
      <c r="AS86" s="6"/>
    </row>
    <row r="87" spans="1:45" x14ac:dyDescent="0.25">
      <c r="A87" s="6" t="s">
        <v>9254</v>
      </c>
      <c r="B87" s="6" t="s">
        <v>9255</v>
      </c>
      <c r="C87" s="7" t="s">
        <v>9256</v>
      </c>
      <c r="D87" s="6">
        <v>75</v>
      </c>
      <c r="E87" s="6" t="s">
        <v>1068</v>
      </c>
      <c r="F87" s="80">
        <f t="shared" si="3"/>
        <v>319.93500000000006</v>
      </c>
      <c r="G87" s="6">
        <f t="shared" si="4"/>
        <v>23995.125000000004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80">
        <v>290.85000000000002</v>
      </c>
      <c r="AM87" s="6"/>
      <c r="AN87" s="6"/>
      <c r="AO87" s="6"/>
      <c r="AP87" s="6"/>
      <c r="AQ87" s="6"/>
      <c r="AR87" s="6"/>
      <c r="AS87" s="6"/>
    </row>
    <row r="88" spans="1:45" x14ac:dyDescent="0.25">
      <c r="A88" s="6" t="s">
        <v>9257</v>
      </c>
      <c r="B88" s="6" t="s">
        <v>9258</v>
      </c>
      <c r="C88" s="7" t="s">
        <v>9259</v>
      </c>
      <c r="D88" s="6">
        <v>67</v>
      </c>
      <c r="E88" s="6" t="s">
        <v>1068</v>
      </c>
      <c r="F88" s="80">
        <f t="shared" si="3"/>
        <v>378.62</v>
      </c>
      <c r="G88" s="6">
        <f t="shared" si="4"/>
        <v>25367.54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80">
        <v>344.2</v>
      </c>
      <c r="AM88" s="6"/>
      <c r="AN88" s="6"/>
      <c r="AO88" s="6"/>
      <c r="AP88" s="6"/>
      <c r="AQ88" s="6"/>
      <c r="AR88" s="6"/>
      <c r="AS88" s="6"/>
    </row>
    <row r="89" spans="1:45" x14ac:dyDescent="0.25">
      <c r="A89" s="6" t="s">
        <v>9260</v>
      </c>
      <c r="B89" s="6" t="s">
        <v>9261</v>
      </c>
      <c r="C89" s="7" t="s">
        <v>9262</v>
      </c>
      <c r="D89" s="6">
        <v>7</v>
      </c>
      <c r="E89" s="6" t="s">
        <v>1068</v>
      </c>
      <c r="F89" s="80">
        <f t="shared" si="3"/>
        <v>18.864999999999998</v>
      </c>
      <c r="G89" s="6">
        <f t="shared" si="4"/>
        <v>132.05499999999998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80">
        <v>17.149999999999999</v>
      </c>
      <c r="AM89" s="6"/>
      <c r="AN89" s="6"/>
      <c r="AO89" s="6"/>
      <c r="AP89" s="6"/>
      <c r="AQ89" s="6"/>
      <c r="AR89" s="6"/>
      <c r="AS89" s="6"/>
    </row>
    <row r="90" spans="1:45" x14ac:dyDescent="0.25">
      <c r="A90" s="6" t="s">
        <v>9263</v>
      </c>
      <c r="B90" s="6" t="s">
        <v>9264</v>
      </c>
      <c r="C90" s="7" t="s">
        <v>9265</v>
      </c>
      <c r="D90" s="6">
        <v>6</v>
      </c>
      <c r="E90" s="6" t="s">
        <v>1068</v>
      </c>
      <c r="F90" s="80">
        <f t="shared" si="3"/>
        <v>465.96000000000004</v>
      </c>
      <c r="G90" s="6">
        <f t="shared" si="4"/>
        <v>2795.76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80">
        <v>423.6</v>
      </c>
      <c r="AM90" s="6"/>
      <c r="AN90" s="6"/>
      <c r="AO90" s="6"/>
      <c r="AP90" s="6"/>
      <c r="AQ90" s="6"/>
      <c r="AR90" s="6"/>
      <c r="AS90" s="6"/>
    </row>
    <row r="91" spans="1:45" x14ac:dyDescent="0.25">
      <c r="A91" s="6" t="s">
        <v>9266</v>
      </c>
      <c r="B91" s="6" t="s">
        <v>9267</v>
      </c>
      <c r="C91" s="7" t="s">
        <v>9217</v>
      </c>
      <c r="D91" s="6">
        <v>1</v>
      </c>
      <c r="E91" s="6" t="s">
        <v>1068</v>
      </c>
      <c r="F91" s="80">
        <f t="shared" si="3"/>
        <v>482.35</v>
      </c>
      <c r="G91" s="6">
        <f t="shared" si="4"/>
        <v>482.35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80">
        <v>438.5</v>
      </c>
      <c r="AM91" s="6"/>
      <c r="AN91" s="6"/>
      <c r="AO91" s="6"/>
      <c r="AP91" s="6"/>
      <c r="AQ91" s="6"/>
      <c r="AR91" s="6"/>
      <c r="AS91" s="6"/>
    </row>
    <row r="92" spans="1:45" x14ac:dyDescent="0.25">
      <c r="A92" s="6" t="s">
        <v>9268</v>
      </c>
      <c r="B92" s="6" t="s">
        <v>9269</v>
      </c>
      <c r="C92" s="7" t="s">
        <v>9153</v>
      </c>
      <c r="D92" s="6">
        <v>1</v>
      </c>
      <c r="E92" s="6" t="s">
        <v>1068</v>
      </c>
      <c r="F92" s="80">
        <f t="shared" si="3"/>
        <v>220.00000000000003</v>
      </c>
      <c r="G92" s="6">
        <f t="shared" si="4"/>
        <v>220.00000000000003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80">
        <v>200</v>
      </c>
      <c r="AM92" s="6"/>
      <c r="AN92" s="6"/>
      <c r="AO92" s="6"/>
      <c r="AP92" s="6"/>
      <c r="AQ92" s="6"/>
      <c r="AR92" s="6"/>
      <c r="AS92" s="6"/>
    </row>
    <row r="93" spans="1:45" x14ac:dyDescent="0.25">
      <c r="A93" s="6" t="s">
        <v>9270</v>
      </c>
      <c r="B93" s="6" t="s">
        <v>9271</v>
      </c>
      <c r="C93" s="7" t="s">
        <v>9217</v>
      </c>
      <c r="D93" s="6">
        <v>2</v>
      </c>
      <c r="E93" s="6" t="s">
        <v>1068</v>
      </c>
      <c r="F93" s="80">
        <f t="shared" si="3"/>
        <v>300.68500000000006</v>
      </c>
      <c r="G93" s="6">
        <f t="shared" si="4"/>
        <v>601.37000000000012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80">
        <v>273.35000000000002</v>
      </c>
      <c r="AM93" s="6"/>
      <c r="AN93" s="6"/>
      <c r="AO93" s="6"/>
      <c r="AP93" s="6"/>
      <c r="AQ93" s="6"/>
      <c r="AR93" s="6"/>
      <c r="AS93" s="6"/>
    </row>
    <row r="94" spans="1:45" x14ac:dyDescent="0.25">
      <c r="A94" s="6" t="s">
        <v>9272</v>
      </c>
      <c r="B94" s="6" t="s">
        <v>9273</v>
      </c>
      <c r="C94" s="7" t="s">
        <v>9274</v>
      </c>
      <c r="D94" s="6">
        <v>2</v>
      </c>
      <c r="E94" s="6" t="s">
        <v>1068</v>
      </c>
      <c r="F94" s="80">
        <f t="shared" si="3"/>
        <v>275.58300000000003</v>
      </c>
      <c r="G94" s="6">
        <f t="shared" si="4"/>
        <v>551.16600000000005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80">
        <v>250.53</v>
      </c>
      <c r="AM94" s="6"/>
      <c r="AN94" s="6"/>
      <c r="AO94" s="6"/>
      <c r="AP94" s="6"/>
      <c r="AQ94" s="6"/>
      <c r="AR94" s="6"/>
      <c r="AS94" s="6"/>
    </row>
    <row r="95" spans="1:45" x14ac:dyDescent="0.25">
      <c r="A95" s="6" t="s">
        <v>9275</v>
      </c>
      <c r="B95" s="6" t="s">
        <v>9276</v>
      </c>
      <c r="C95" s="7" t="s">
        <v>9141</v>
      </c>
      <c r="D95" s="6">
        <v>8</v>
      </c>
      <c r="E95" s="6" t="s">
        <v>1068</v>
      </c>
      <c r="F95" s="80">
        <f t="shared" si="3"/>
        <v>432.91600000000005</v>
      </c>
      <c r="G95" s="6">
        <f t="shared" si="4"/>
        <v>3463.3280000000004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80">
        <v>393.56</v>
      </c>
      <c r="AM95" s="6"/>
      <c r="AN95" s="6"/>
      <c r="AO95" s="6"/>
      <c r="AP95" s="6"/>
      <c r="AQ95" s="6"/>
      <c r="AR95" s="6"/>
      <c r="AS95" s="6"/>
    </row>
    <row r="96" spans="1:45" x14ac:dyDescent="0.25">
      <c r="A96" s="6" t="s">
        <v>9277</v>
      </c>
      <c r="B96" s="6" t="s">
        <v>9278</v>
      </c>
      <c r="C96" s="7" t="s">
        <v>9153</v>
      </c>
      <c r="D96" s="6">
        <v>3</v>
      </c>
      <c r="E96" s="6" t="s">
        <v>1068</v>
      </c>
      <c r="F96" s="80">
        <f t="shared" si="3"/>
        <v>108.99900000000001</v>
      </c>
      <c r="G96" s="6">
        <f t="shared" si="4"/>
        <v>326.99700000000001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80">
        <v>99.09</v>
      </c>
      <c r="AM96" s="6"/>
      <c r="AN96" s="6"/>
      <c r="AO96" s="6"/>
      <c r="AP96" s="6"/>
      <c r="AQ96" s="6"/>
      <c r="AR96" s="6"/>
      <c r="AS96" s="6"/>
    </row>
    <row r="97" spans="1:45" x14ac:dyDescent="0.25">
      <c r="A97" s="6" t="s">
        <v>9279</v>
      </c>
      <c r="B97" s="6" t="s">
        <v>9280</v>
      </c>
      <c r="C97" s="7" t="s">
        <v>9153</v>
      </c>
      <c r="D97" s="6">
        <v>1</v>
      </c>
      <c r="E97" s="6" t="s">
        <v>1068</v>
      </c>
      <c r="F97" s="80">
        <f t="shared" si="3"/>
        <v>126.577</v>
      </c>
      <c r="G97" s="6">
        <f t="shared" si="4"/>
        <v>126.577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80">
        <v>115.07</v>
      </c>
      <c r="AM97" s="6"/>
      <c r="AN97" s="6"/>
      <c r="AO97" s="6"/>
      <c r="AP97" s="6"/>
      <c r="AQ97" s="6"/>
      <c r="AR97" s="6"/>
      <c r="AS97" s="6"/>
    </row>
    <row r="98" spans="1:45" x14ac:dyDescent="0.25">
      <c r="A98" s="6" t="s">
        <v>9281</v>
      </c>
      <c r="B98" s="6" t="s">
        <v>9282</v>
      </c>
      <c r="C98" s="7" t="s">
        <v>9153</v>
      </c>
      <c r="D98" s="6">
        <v>2</v>
      </c>
      <c r="E98" s="6" t="s">
        <v>1068</v>
      </c>
      <c r="F98" s="80">
        <f t="shared" si="3"/>
        <v>149.55600000000001</v>
      </c>
      <c r="G98" s="6">
        <f t="shared" si="4"/>
        <v>299.11200000000002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80">
        <v>135.96</v>
      </c>
      <c r="AM98" s="6"/>
      <c r="AN98" s="6"/>
      <c r="AO98" s="6"/>
      <c r="AP98" s="6"/>
      <c r="AQ98" s="6"/>
      <c r="AR98" s="6"/>
      <c r="AS98" s="6"/>
    </row>
    <row r="99" spans="1:45" x14ac:dyDescent="0.25">
      <c r="A99" s="6" t="s">
        <v>9283</v>
      </c>
      <c r="B99" s="6" t="s">
        <v>9284</v>
      </c>
      <c r="C99" s="7" t="s">
        <v>9274</v>
      </c>
      <c r="D99" s="6">
        <v>6</v>
      </c>
      <c r="E99" s="6" t="s">
        <v>1068</v>
      </c>
      <c r="F99" s="80">
        <f t="shared" si="3"/>
        <v>267.70700000000005</v>
      </c>
      <c r="G99" s="6">
        <f t="shared" si="4"/>
        <v>1606.2420000000002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80">
        <v>243.37</v>
      </c>
      <c r="AM99" s="6"/>
      <c r="AN99" s="6"/>
      <c r="AO99" s="6"/>
      <c r="AP99" s="6"/>
      <c r="AQ99" s="6"/>
      <c r="AR99" s="6"/>
      <c r="AS99" s="6"/>
    </row>
    <row r="100" spans="1:45" x14ac:dyDescent="0.25">
      <c r="A100" s="6" t="s">
        <v>9285</v>
      </c>
      <c r="B100" s="6" t="s">
        <v>9286</v>
      </c>
      <c r="C100" s="7" t="s">
        <v>9287</v>
      </c>
      <c r="D100" s="6">
        <v>59</v>
      </c>
      <c r="E100" s="6" t="s">
        <v>1068</v>
      </c>
      <c r="F100" s="80">
        <f t="shared" si="3"/>
        <v>164.53800000000004</v>
      </c>
      <c r="G100" s="6">
        <f t="shared" si="4"/>
        <v>9707.742000000002</v>
      </c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80">
        <v>149.58000000000001</v>
      </c>
      <c r="AM100" s="6"/>
      <c r="AN100" s="6"/>
      <c r="AO100" s="6"/>
      <c r="AP100" s="6"/>
      <c r="AQ100" s="6"/>
      <c r="AR100" s="6"/>
      <c r="AS100" s="6"/>
    </row>
    <row r="101" spans="1:45" x14ac:dyDescent="0.25">
      <c r="A101" s="6" t="s">
        <v>9288</v>
      </c>
      <c r="B101" s="6" t="s">
        <v>9289</v>
      </c>
      <c r="C101" s="7" t="s">
        <v>9290</v>
      </c>
      <c r="D101" s="6">
        <v>10</v>
      </c>
      <c r="E101" s="6" t="s">
        <v>1068</v>
      </c>
      <c r="F101" s="80">
        <f t="shared" si="3"/>
        <v>386.25400000000002</v>
      </c>
      <c r="G101" s="6">
        <f t="shared" si="4"/>
        <v>3862.54</v>
      </c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80">
        <v>351.14</v>
      </c>
      <c r="AM101" s="6"/>
      <c r="AN101" s="6"/>
      <c r="AO101" s="6"/>
      <c r="AP101" s="6"/>
      <c r="AQ101" s="6"/>
      <c r="AR101" s="6"/>
      <c r="AS101" s="6"/>
    </row>
    <row r="102" spans="1:45" x14ac:dyDescent="0.25">
      <c r="A102" s="6" t="s">
        <v>9291</v>
      </c>
      <c r="B102" s="6" t="s">
        <v>9292</v>
      </c>
      <c r="C102" s="7" t="s">
        <v>9293</v>
      </c>
      <c r="D102" s="6">
        <v>86</v>
      </c>
      <c r="E102" s="6" t="s">
        <v>1068</v>
      </c>
      <c r="F102" s="80">
        <f t="shared" si="3"/>
        <v>296.65900000000005</v>
      </c>
      <c r="G102" s="6">
        <f t="shared" si="4"/>
        <v>25512.674000000003</v>
      </c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80">
        <v>269.69</v>
      </c>
      <c r="AM102" s="6"/>
      <c r="AN102" s="6"/>
      <c r="AO102" s="6"/>
      <c r="AP102" s="6"/>
      <c r="AQ102" s="6"/>
      <c r="AR102" s="6"/>
      <c r="AS102" s="6"/>
    </row>
    <row r="103" spans="1:45" x14ac:dyDescent="0.25">
      <c r="A103" s="6" t="s">
        <v>9294</v>
      </c>
      <c r="B103" s="6" t="s">
        <v>9295</v>
      </c>
      <c r="C103" s="7" t="s">
        <v>9296</v>
      </c>
      <c r="D103" s="6">
        <v>34</v>
      </c>
      <c r="E103" s="6" t="s">
        <v>1068</v>
      </c>
      <c r="F103" s="80">
        <f t="shared" si="3"/>
        <v>427.21800000000002</v>
      </c>
      <c r="G103" s="6">
        <f>PRODUCT(D103,F103)</f>
        <v>14525.412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80">
        <v>388.38</v>
      </c>
      <c r="AM103" s="6"/>
      <c r="AN103" s="6"/>
      <c r="AO103" s="6"/>
      <c r="AP103" s="6"/>
      <c r="AQ103" s="6"/>
      <c r="AR103" s="6"/>
      <c r="AS103" s="6"/>
    </row>
    <row r="104" spans="1:45" x14ac:dyDescent="0.25">
      <c r="A104" s="6" t="s">
        <v>9297</v>
      </c>
      <c r="B104" s="6" t="s">
        <v>9298</v>
      </c>
      <c r="C104" s="7" t="s">
        <v>9299</v>
      </c>
      <c r="D104" s="6">
        <v>30</v>
      </c>
      <c r="E104" s="6" t="s">
        <v>1068</v>
      </c>
      <c r="F104" s="80">
        <f t="shared" si="3"/>
        <v>391.24800000000005</v>
      </c>
      <c r="G104" s="6">
        <f t="shared" ref="G104:G125" si="5">PRODUCT(D104,F104)</f>
        <v>11737.440000000002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80">
        <v>355.68</v>
      </c>
      <c r="AM104" s="6"/>
      <c r="AN104" s="6"/>
      <c r="AO104" s="6"/>
      <c r="AP104" s="6"/>
      <c r="AQ104" s="6"/>
      <c r="AR104" s="6"/>
      <c r="AS104" s="6"/>
    </row>
    <row r="105" spans="1:45" x14ac:dyDescent="0.25">
      <c r="A105" s="6" t="s">
        <v>9300</v>
      </c>
      <c r="B105" s="6" t="s">
        <v>9301</v>
      </c>
      <c r="C105" s="7" t="s">
        <v>9302</v>
      </c>
      <c r="D105" s="6">
        <v>65</v>
      </c>
      <c r="E105" s="6" t="s">
        <v>1068</v>
      </c>
      <c r="F105" s="80">
        <f t="shared" si="3"/>
        <v>1503.1280000000002</v>
      </c>
      <c r="G105" s="6">
        <f t="shared" si="5"/>
        <v>97703.32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80">
        <v>1366.48</v>
      </c>
      <c r="AM105" s="6"/>
      <c r="AN105" s="6"/>
      <c r="AO105" s="6"/>
      <c r="AP105" s="6"/>
      <c r="AQ105" s="6"/>
      <c r="AR105" s="6"/>
      <c r="AS105" s="6"/>
    </row>
    <row r="106" spans="1:45" x14ac:dyDescent="0.25">
      <c r="A106" s="6" t="s">
        <v>9303</v>
      </c>
      <c r="B106" s="6" t="s">
        <v>9304</v>
      </c>
      <c r="C106" s="7" t="s">
        <v>9305</v>
      </c>
      <c r="D106" s="6">
        <v>10</v>
      </c>
      <c r="E106" s="6" t="s">
        <v>1068</v>
      </c>
      <c r="F106" s="80">
        <f t="shared" si="3"/>
        <v>1211.2540000000001</v>
      </c>
      <c r="G106" s="6">
        <f t="shared" si="5"/>
        <v>12112.54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80">
        <v>1101.1400000000001</v>
      </c>
      <c r="AM106" s="6"/>
      <c r="AN106" s="6"/>
      <c r="AO106" s="6"/>
      <c r="AP106" s="6"/>
      <c r="AQ106" s="6"/>
      <c r="AR106" s="6"/>
      <c r="AS106" s="6"/>
    </row>
    <row r="107" spans="1:45" x14ac:dyDescent="0.25">
      <c r="A107" s="6" t="s">
        <v>9306</v>
      </c>
      <c r="B107" s="6" t="s">
        <v>9307</v>
      </c>
      <c r="C107" s="7" t="s">
        <v>9308</v>
      </c>
      <c r="D107" s="6">
        <v>53</v>
      </c>
      <c r="E107" s="6" t="s">
        <v>1068</v>
      </c>
      <c r="F107" s="80">
        <f t="shared" si="3"/>
        <v>1665.0040000000001</v>
      </c>
      <c r="G107" s="6">
        <f t="shared" si="5"/>
        <v>88245.212000000014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80">
        <v>1513.64</v>
      </c>
      <c r="AM107" s="6"/>
      <c r="AN107" s="6"/>
      <c r="AO107" s="6"/>
      <c r="AP107" s="6"/>
      <c r="AQ107" s="6"/>
      <c r="AR107" s="6"/>
      <c r="AS107" s="6"/>
    </row>
    <row r="108" spans="1:45" x14ac:dyDescent="0.25">
      <c r="A108" s="6" t="s">
        <v>9309</v>
      </c>
      <c r="B108" s="6" t="s">
        <v>9310</v>
      </c>
      <c r="C108" s="7" t="s">
        <v>9311</v>
      </c>
      <c r="D108" s="6">
        <v>116</v>
      </c>
      <c r="E108" s="6" t="s">
        <v>1078</v>
      </c>
      <c r="F108" s="80">
        <f t="shared" si="3"/>
        <v>240.41600000000003</v>
      </c>
      <c r="G108" s="6">
        <f t="shared" si="5"/>
        <v>27888.256000000001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80">
        <v>218.56</v>
      </c>
      <c r="AM108" s="6"/>
      <c r="AN108" s="6"/>
      <c r="AO108" s="6"/>
      <c r="AP108" s="6"/>
      <c r="AQ108" s="6"/>
      <c r="AR108" s="6"/>
      <c r="AS108" s="6"/>
    </row>
    <row r="109" spans="1:45" x14ac:dyDescent="0.25">
      <c r="A109" s="6" t="s">
        <v>9312</v>
      </c>
      <c r="B109" s="6" t="s">
        <v>9313</v>
      </c>
      <c r="C109" s="7" t="s">
        <v>9314</v>
      </c>
      <c r="D109" s="6">
        <v>7</v>
      </c>
      <c r="E109" s="6" t="s">
        <v>1068</v>
      </c>
      <c r="F109" s="80">
        <f t="shared" si="3"/>
        <v>2001.6040000000003</v>
      </c>
      <c r="G109" s="6">
        <f t="shared" si="5"/>
        <v>14011.228000000003</v>
      </c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80">
        <v>1819.64</v>
      </c>
      <c r="AM109" s="6"/>
      <c r="AN109" s="6"/>
      <c r="AO109" s="6"/>
      <c r="AP109" s="6"/>
      <c r="AQ109" s="6"/>
      <c r="AR109" s="6"/>
      <c r="AS109" s="6"/>
    </row>
    <row r="110" spans="1:45" x14ac:dyDescent="0.25">
      <c r="A110" s="6" t="s">
        <v>9315</v>
      </c>
      <c r="B110" s="6" t="s">
        <v>9316</v>
      </c>
      <c r="C110" s="7" t="s">
        <v>9317</v>
      </c>
      <c r="D110" s="6">
        <v>40</v>
      </c>
      <c r="E110" s="6" t="s">
        <v>1068</v>
      </c>
      <c r="F110" s="80">
        <f t="shared" si="3"/>
        <v>87.76900000000002</v>
      </c>
      <c r="G110" s="6">
        <f t="shared" si="5"/>
        <v>3510.7600000000007</v>
      </c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80">
        <v>79.790000000000006</v>
      </c>
      <c r="AM110" s="6"/>
      <c r="AN110" s="6"/>
      <c r="AO110" s="6"/>
      <c r="AP110" s="6"/>
      <c r="AQ110" s="6"/>
      <c r="AR110" s="6"/>
      <c r="AS110" s="6"/>
    </row>
    <row r="111" spans="1:45" x14ac:dyDescent="0.25">
      <c r="A111" s="6" t="s">
        <v>9318</v>
      </c>
      <c r="B111" s="6" t="s">
        <v>9319</v>
      </c>
      <c r="C111" s="7" t="s">
        <v>9320</v>
      </c>
      <c r="D111" s="6">
        <v>4</v>
      </c>
      <c r="E111" s="6" t="s">
        <v>1068</v>
      </c>
      <c r="F111" s="80">
        <f t="shared" si="3"/>
        <v>275.36300000000006</v>
      </c>
      <c r="G111" s="6">
        <f t="shared" si="5"/>
        <v>1101.4520000000002</v>
      </c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80">
        <v>250.33</v>
      </c>
      <c r="AM111" s="6"/>
      <c r="AN111" s="6"/>
      <c r="AO111" s="6"/>
      <c r="AP111" s="6"/>
      <c r="AQ111" s="6"/>
      <c r="AR111" s="6"/>
      <c r="AS111" s="6"/>
    </row>
    <row r="112" spans="1:45" x14ac:dyDescent="0.25">
      <c r="A112" s="6" t="s">
        <v>9321</v>
      </c>
      <c r="B112" s="6" t="s">
        <v>9322</v>
      </c>
      <c r="C112" s="7" t="s">
        <v>9323</v>
      </c>
      <c r="D112" s="6">
        <v>64</v>
      </c>
      <c r="E112" s="6" t="s">
        <v>1068</v>
      </c>
      <c r="F112" s="80">
        <f t="shared" si="3"/>
        <v>79.211000000000013</v>
      </c>
      <c r="G112" s="6">
        <f t="shared" si="5"/>
        <v>5069.5040000000008</v>
      </c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80">
        <v>72.010000000000005</v>
      </c>
      <c r="AM112" s="6"/>
      <c r="AN112" s="6"/>
      <c r="AO112" s="6"/>
      <c r="AP112" s="6"/>
      <c r="AQ112" s="6"/>
      <c r="AR112" s="6"/>
      <c r="AS112" s="6"/>
    </row>
    <row r="113" spans="1:45" x14ac:dyDescent="0.25">
      <c r="A113" s="6" t="s">
        <v>9324</v>
      </c>
      <c r="B113" s="6" t="s">
        <v>9325</v>
      </c>
      <c r="C113" s="7" t="s">
        <v>9326</v>
      </c>
      <c r="D113" s="6">
        <v>91</v>
      </c>
      <c r="E113" s="6" t="s">
        <v>1068</v>
      </c>
      <c r="F113" s="80">
        <f t="shared" si="3"/>
        <v>81.719000000000008</v>
      </c>
      <c r="G113" s="6">
        <f t="shared" si="5"/>
        <v>7436.429000000001</v>
      </c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80">
        <v>74.290000000000006</v>
      </c>
      <c r="AM113" s="6"/>
      <c r="AN113" s="6"/>
      <c r="AO113" s="6"/>
      <c r="AP113" s="6"/>
      <c r="AQ113" s="6"/>
      <c r="AR113" s="6"/>
      <c r="AS113" s="6"/>
    </row>
    <row r="114" spans="1:45" x14ac:dyDescent="0.25">
      <c r="A114" s="6" t="s">
        <v>9327</v>
      </c>
      <c r="B114" s="6" t="s">
        <v>9328</v>
      </c>
      <c r="C114" s="7" t="s">
        <v>9329</v>
      </c>
      <c r="D114" s="6">
        <v>101</v>
      </c>
      <c r="E114" s="6" t="s">
        <v>1068</v>
      </c>
      <c r="F114" s="80">
        <f t="shared" si="3"/>
        <v>8.3270000000000017</v>
      </c>
      <c r="G114" s="6">
        <f t="shared" si="5"/>
        <v>841.02700000000016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80">
        <v>7.57</v>
      </c>
      <c r="AM114" s="6"/>
      <c r="AN114" s="6"/>
      <c r="AO114" s="6"/>
      <c r="AP114" s="6"/>
      <c r="AQ114" s="6"/>
      <c r="AR114" s="6"/>
      <c r="AS114" s="6"/>
    </row>
    <row r="115" spans="1:45" x14ac:dyDescent="0.25">
      <c r="A115" s="6" t="s">
        <v>9330</v>
      </c>
      <c r="B115" s="6" t="s">
        <v>9331</v>
      </c>
      <c r="C115" s="7" t="s">
        <v>9332</v>
      </c>
      <c r="D115" s="6">
        <v>147</v>
      </c>
      <c r="E115" s="6" t="s">
        <v>1068</v>
      </c>
      <c r="F115" s="80">
        <f t="shared" si="3"/>
        <v>12.529000000000002</v>
      </c>
      <c r="G115" s="6">
        <f t="shared" si="5"/>
        <v>1841.7630000000001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80">
        <v>11.39</v>
      </c>
      <c r="AM115" s="6"/>
      <c r="AN115" s="6"/>
      <c r="AO115" s="6"/>
      <c r="AP115" s="6"/>
      <c r="AQ115" s="6"/>
      <c r="AR115" s="6"/>
      <c r="AS115" s="6"/>
    </row>
    <row r="116" spans="1:45" x14ac:dyDescent="0.25">
      <c r="A116" s="6" t="s">
        <v>9333</v>
      </c>
      <c r="B116" s="6" t="s">
        <v>9334</v>
      </c>
      <c r="C116" s="7" t="s">
        <v>9335</v>
      </c>
      <c r="D116" s="6">
        <v>36</v>
      </c>
      <c r="E116" s="6" t="s">
        <v>1068</v>
      </c>
      <c r="F116" s="80">
        <f t="shared" si="3"/>
        <v>932.80000000000007</v>
      </c>
      <c r="G116" s="6">
        <f t="shared" si="5"/>
        <v>33580.800000000003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80">
        <v>848</v>
      </c>
      <c r="AM116" s="6"/>
      <c r="AN116" s="6"/>
      <c r="AO116" s="6"/>
      <c r="AP116" s="6"/>
      <c r="AQ116" s="6"/>
      <c r="AR116" s="6"/>
      <c r="AS116" s="6"/>
    </row>
    <row r="117" spans="1:45" x14ac:dyDescent="0.25">
      <c r="A117" s="6" t="s">
        <v>9336</v>
      </c>
      <c r="B117" s="6" t="s">
        <v>9337</v>
      </c>
      <c r="C117" s="7" t="s">
        <v>9338</v>
      </c>
      <c r="D117" s="6">
        <v>8</v>
      </c>
      <c r="E117" s="6" t="s">
        <v>1068</v>
      </c>
      <c r="F117" s="80">
        <f t="shared" si="3"/>
        <v>556.43500000000006</v>
      </c>
      <c r="G117" s="6">
        <f t="shared" si="5"/>
        <v>4451.4800000000005</v>
      </c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80">
        <v>505.85</v>
      </c>
      <c r="AM117" s="6"/>
      <c r="AN117" s="6"/>
      <c r="AO117" s="6"/>
      <c r="AP117" s="6"/>
      <c r="AQ117" s="6"/>
      <c r="AR117" s="6"/>
      <c r="AS117" s="6"/>
    </row>
    <row r="118" spans="1:45" x14ac:dyDescent="0.25">
      <c r="A118" s="6" t="s">
        <v>9339</v>
      </c>
      <c r="B118" s="6" t="s">
        <v>9340</v>
      </c>
      <c r="C118" s="7" t="s">
        <v>9341</v>
      </c>
      <c r="D118" s="6">
        <v>150</v>
      </c>
      <c r="E118" s="6" t="s">
        <v>1068</v>
      </c>
      <c r="F118" s="80">
        <f t="shared" si="3"/>
        <v>17.336000000000002</v>
      </c>
      <c r="G118" s="6">
        <f t="shared" si="5"/>
        <v>2600.4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80">
        <v>15.76</v>
      </c>
      <c r="AM118" s="6"/>
      <c r="AN118" s="6"/>
      <c r="AO118" s="6"/>
      <c r="AP118" s="6"/>
      <c r="AQ118" s="6"/>
      <c r="AR118" s="6"/>
      <c r="AS118" s="6"/>
    </row>
    <row r="119" spans="1:45" x14ac:dyDescent="0.25">
      <c r="A119" s="6" t="s">
        <v>9342</v>
      </c>
      <c r="B119" s="6" t="s">
        <v>9343</v>
      </c>
      <c r="C119" s="7" t="s">
        <v>9344</v>
      </c>
      <c r="D119" s="6">
        <v>15</v>
      </c>
      <c r="E119" s="6" t="s">
        <v>1068</v>
      </c>
      <c r="F119" s="80">
        <f t="shared" si="3"/>
        <v>17.336000000000002</v>
      </c>
      <c r="G119" s="6">
        <f t="shared" si="5"/>
        <v>260.04000000000002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80">
        <v>15.76</v>
      </c>
      <c r="AM119" s="6"/>
      <c r="AN119" s="6"/>
      <c r="AO119" s="6"/>
      <c r="AP119" s="6"/>
      <c r="AQ119" s="6"/>
      <c r="AR119" s="6"/>
      <c r="AS119" s="6"/>
    </row>
    <row r="120" spans="1:45" x14ac:dyDescent="0.25">
      <c r="A120" s="6" t="s">
        <v>9345</v>
      </c>
      <c r="B120" s="6" t="s">
        <v>9346</v>
      </c>
      <c r="C120" s="7" t="s">
        <v>9347</v>
      </c>
      <c r="D120" s="6">
        <v>290</v>
      </c>
      <c r="E120" s="6" t="s">
        <v>1068</v>
      </c>
      <c r="F120" s="80">
        <f t="shared" si="3"/>
        <v>17.336000000000002</v>
      </c>
      <c r="G120" s="6">
        <f t="shared" si="5"/>
        <v>5027.4400000000005</v>
      </c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80">
        <v>15.76</v>
      </c>
      <c r="AM120" s="6"/>
      <c r="AN120" s="6"/>
      <c r="AO120" s="6"/>
      <c r="AP120" s="6"/>
      <c r="AQ120" s="6"/>
      <c r="AR120" s="6"/>
      <c r="AS120" s="6"/>
    </row>
    <row r="121" spans="1:45" x14ac:dyDescent="0.25">
      <c r="A121" s="6" t="s">
        <v>9348</v>
      </c>
      <c r="B121" s="6" t="s">
        <v>9349</v>
      </c>
      <c r="C121" s="7" t="s">
        <v>9350</v>
      </c>
      <c r="D121" s="6">
        <v>34</v>
      </c>
      <c r="E121" s="6" t="s">
        <v>1068</v>
      </c>
      <c r="F121" s="80">
        <f t="shared" si="3"/>
        <v>17.336000000000002</v>
      </c>
      <c r="G121" s="6">
        <f t="shared" si="5"/>
        <v>589.42400000000009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80">
        <v>15.76</v>
      </c>
      <c r="AM121" s="6"/>
      <c r="AN121" s="6"/>
      <c r="AO121" s="6"/>
      <c r="AP121" s="6"/>
      <c r="AQ121" s="6"/>
      <c r="AR121" s="6"/>
      <c r="AS121" s="6"/>
    </row>
    <row r="122" spans="1:45" x14ac:dyDescent="0.25">
      <c r="A122" s="6" t="s">
        <v>9351</v>
      </c>
      <c r="B122" s="6" t="s">
        <v>9352</v>
      </c>
      <c r="C122" s="7" t="s">
        <v>9353</v>
      </c>
      <c r="D122" s="6">
        <v>12</v>
      </c>
      <c r="E122" s="6" t="s">
        <v>1068</v>
      </c>
      <c r="F122" s="80">
        <f t="shared" si="3"/>
        <v>357.52199999999999</v>
      </c>
      <c r="G122" s="6">
        <f t="shared" si="5"/>
        <v>4290.2640000000001</v>
      </c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80">
        <v>325.02</v>
      </c>
      <c r="AM122" s="6"/>
      <c r="AN122" s="6"/>
      <c r="AO122" s="6"/>
      <c r="AP122" s="6"/>
      <c r="AQ122" s="6"/>
      <c r="AR122" s="6"/>
      <c r="AS122" s="6"/>
    </row>
    <row r="123" spans="1:45" x14ac:dyDescent="0.25">
      <c r="A123" s="6" t="s">
        <v>9354</v>
      </c>
      <c r="B123" s="6" t="s">
        <v>9355</v>
      </c>
      <c r="C123" s="7" t="s">
        <v>9196</v>
      </c>
      <c r="D123" s="6">
        <v>1</v>
      </c>
      <c r="E123" s="6" t="s">
        <v>1068</v>
      </c>
      <c r="F123" s="80">
        <f t="shared" si="3"/>
        <v>246.82900000000001</v>
      </c>
      <c r="G123" s="6">
        <f t="shared" si="5"/>
        <v>246.82900000000001</v>
      </c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80">
        <v>224.39</v>
      </c>
      <c r="AM123" s="6"/>
      <c r="AN123" s="6"/>
      <c r="AO123" s="6"/>
      <c r="AP123" s="6"/>
      <c r="AQ123" s="6"/>
      <c r="AR123" s="6"/>
      <c r="AS123" s="6"/>
    </row>
    <row r="124" spans="1:45" x14ac:dyDescent="0.25">
      <c r="A124" s="6" t="s">
        <v>9356</v>
      </c>
      <c r="B124" s="6" t="s">
        <v>9357</v>
      </c>
      <c r="C124" s="7" t="s">
        <v>9196</v>
      </c>
      <c r="D124" s="6">
        <v>20</v>
      </c>
      <c r="E124" s="6" t="s">
        <v>1068</v>
      </c>
      <c r="F124" s="80">
        <f t="shared" si="3"/>
        <v>269.14800000000002</v>
      </c>
      <c r="G124" s="6">
        <f t="shared" si="5"/>
        <v>5382.9600000000009</v>
      </c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80">
        <v>244.68</v>
      </c>
      <c r="AM124" s="6"/>
      <c r="AN124" s="6"/>
      <c r="AO124" s="6"/>
      <c r="AP124" s="6"/>
      <c r="AQ124" s="6"/>
      <c r="AR124" s="6"/>
      <c r="AS124" s="6"/>
    </row>
    <row r="125" spans="1:45" x14ac:dyDescent="0.25">
      <c r="A125" s="6" t="s">
        <v>9358</v>
      </c>
      <c r="B125" s="6" t="s">
        <v>9359</v>
      </c>
      <c r="C125" s="7" t="s">
        <v>9121</v>
      </c>
      <c r="D125" s="6">
        <v>7</v>
      </c>
      <c r="E125" s="6" t="s">
        <v>1068</v>
      </c>
      <c r="F125" s="80">
        <f t="shared" si="3"/>
        <v>1100</v>
      </c>
      <c r="G125" s="6">
        <f t="shared" si="5"/>
        <v>7700</v>
      </c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80">
        <v>1000</v>
      </c>
      <c r="AM125" s="6"/>
      <c r="AN125" s="6"/>
      <c r="AO125" s="6"/>
      <c r="AP125" s="6"/>
      <c r="AQ125" s="6"/>
      <c r="AR125" s="6"/>
      <c r="AS125" s="6"/>
    </row>
    <row r="126" spans="1:45" x14ac:dyDescent="0.25">
      <c r="A126" s="6" t="s">
        <v>9360</v>
      </c>
      <c r="B126" s="6" t="s">
        <v>9361</v>
      </c>
      <c r="C126" s="7" t="s">
        <v>9141</v>
      </c>
      <c r="D126" s="6">
        <v>9</v>
      </c>
      <c r="E126" s="6" t="s">
        <v>1068</v>
      </c>
      <c r="F126" s="80">
        <f t="shared" si="3"/>
        <v>123.60700000000001</v>
      </c>
      <c r="G126" s="6">
        <f>PRODUCT(D126,F126)</f>
        <v>1112.4630000000002</v>
      </c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80">
        <v>112.37</v>
      </c>
      <c r="AM126" s="6"/>
      <c r="AN126" s="6"/>
      <c r="AO126" s="6"/>
      <c r="AP126" s="6"/>
      <c r="AQ126" s="6"/>
      <c r="AR126" s="6"/>
      <c r="AS126" s="6"/>
    </row>
    <row r="127" spans="1:45" x14ac:dyDescent="0.25">
      <c r="A127" s="6" t="s">
        <v>9362</v>
      </c>
      <c r="B127" s="6" t="s">
        <v>9363</v>
      </c>
      <c r="C127" s="7" t="s">
        <v>9141</v>
      </c>
      <c r="D127" s="6">
        <v>2</v>
      </c>
      <c r="E127" s="6" t="s">
        <v>1068</v>
      </c>
      <c r="F127" s="80">
        <f t="shared" si="3"/>
        <v>391.54500000000002</v>
      </c>
      <c r="G127" s="6">
        <f t="shared" ref="G127:G160" si="6">PRODUCT(D127,F127)</f>
        <v>783.09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80">
        <v>355.95</v>
      </c>
      <c r="AM127" s="6"/>
      <c r="AN127" s="6"/>
      <c r="AO127" s="6"/>
      <c r="AP127" s="6"/>
      <c r="AQ127" s="6"/>
      <c r="AR127" s="6"/>
      <c r="AS127" s="6"/>
    </row>
    <row r="128" spans="1:45" x14ac:dyDescent="0.25">
      <c r="A128" s="6" t="s">
        <v>9364</v>
      </c>
      <c r="B128" s="6" t="s">
        <v>9365</v>
      </c>
      <c r="C128" s="7" t="s">
        <v>9141</v>
      </c>
      <c r="D128" s="6">
        <v>2</v>
      </c>
      <c r="E128" s="6" t="s">
        <v>1068</v>
      </c>
      <c r="F128" s="80">
        <f t="shared" si="3"/>
        <v>291.863</v>
      </c>
      <c r="G128" s="6">
        <f t="shared" si="6"/>
        <v>583.726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80">
        <v>265.33</v>
      </c>
      <c r="AM128" s="6"/>
      <c r="AN128" s="6"/>
      <c r="AO128" s="6"/>
      <c r="AP128" s="6"/>
      <c r="AQ128" s="6"/>
      <c r="AR128" s="6"/>
      <c r="AS128" s="6"/>
    </row>
    <row r="129" spans="1:45" x14ac:dyDescent="0.25">
      <c r="A129" s="6" t="s">
        <v>9366</v>
      </c>
      <c r="B129" s="6" t="s">
        <v>9367</v>
      </c>
      <c r="C129" s="7" t="s">
        <v>9368</v>
      </c>
      <c r="D129" s="6">
        <v>73</v>
      </c>
      <c r="E129" s="6" t="s">
        <v>1068</v>
      </c>
      <c r="F129" s="80">
        <f t="shared" si="3"/>
        <v>562.61700000000008</v>
      </c>
      <c r="G129" s="6">
        <f t="shared" si="6"/>
        <v>41071.041000000005</v>
      </c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80">
        <v>511.47</v>
      </c>
      <c r="AM129" s="6"/>
      <c r="AN129" s="6"/>
      <c r="AO129" s="6"/>
      <c r="AP129" s="6"/>
      <c r="AQ129" s="6"/>
      <c r="AR129" s="6"/>
      <c r="AS129" s="6"/>
    </row>
    <row r="130" spans="1:45" x14ac:dyDescent="0.25">
      <c r="A130" s="6" t="s">
        <v>9369</v>
      </c>
      <c r="B130" s="6" t="s">
        <v>9370</v>
      </c>
      <c r="C130" s="7" t="s">
        <v>9371</v>
      </c>
      <c r="D130" s="6">
        <v>175</v>
      </c>
      <c r="E130" s="6" t="s">
        <v>1068</v>
      </c>
      <c r="F130" s="80">
        <f t="shared" si="3"/>
        <v>108.801</v>
      </c>
      <c r="G130" s="6">
        <f t="shared" si="6"/>
        <v>19040.174999999999</v>
      </c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80">
        <v>98.91</v>
      </c>
      <c r="AM130" s="6"/>
      <c r="AN130" s="6"/>
      <c r="AO130" s="6"/>
      <c r="AP130" s="6"/>
      <c r="AQ130" s="6"/>
      <c r="AR130" s="6"/>
      <c r="AS130" s="6"/>
    </row>
    <row r="131" spans="1:45" x14ac:dyDescent="0.25">
      <c r="A131" s="6" t="s">
        <v>9372</v>
      </c>
      <c r="B131" s="6" t="s">
        <v>9373</v>
      </c>
      <c r="C131" s="7" t="s">
        <v>9374</v>
      </c>
      <c r="D131" s="6">
        <v>510</v>
      </c>
      <c r="E131" s="6" t="s">
        <v>1068</v>
      </c>
      <c r="F131" s="80">
        <f t="shared" si="3"/>
        <v>46.398000000000003</v>
      </c>
      <c r="G131" s="6">
        <f t="shared" si="6"/>
        <v>23662.980000000003</v>
      </c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80">
        <v>42.18</v>
      </c>
      <c r="AM131" s="6"/>
      <c r="AN131" s="6"/>
      <c r="AO131" s="6"/>
      <c r="AP131" s="6"/>
      <c r="AQ131" s="6"/>
      <c r="AR131" s="6"/>
      <c r="AS131" s="6"/>
    </row>
    <row r="132" spans="1:45" x14ac:dyDescent="0.25">
      <c r="A132" s="6" t="s">
        <v>9375</v>
      </c>
      <c r="B132" s="6" t="s">
        <v>9376</v>
      </c>
      <c r="C132" s="7" t="s">
        <v>9153</v>
      </c>
      <c r="D132" s="6">
        <v>3</v>
      </c>
      <c r="E132" s="6" t="s">
        <v>1068</v>
      </c>
      <c r="F132" s="80">
        <f t="shared" ref="F132:F195" si="7">PRODUCT(AL132,1.1)</f>
        <v>1252.5150000000001</v>
      </c>
      <c r="G132" s="6">
        <f t="shared" si="6"/>
        <v>3757.5450000000001</v>
      </c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80">
        <v>1138.6500000000001</v>
      </c>
      <c r="AM132" s="6"/>
      <c r="AN132" s="6"/>
      <c r="AO132" s="6"/>
      <c r="AP132" s="6"/>
      <c r="AQ132" s="6"/>
      <c r="AR132" s="6"/>
      <c r="AS132" s="6"/>
    </row>
    <row r="133" spans="1:45" x14ac:dyDescent="0.25">
      <c r="A133" s="6" t="s">
        <v>9377</v>
      </c>
      <c r="B133" s="6" t="s">
        <v>9378</v>
      </c>
      <c r="C133" s="7" t="s">
        <v>9153</v>
      </c>
      <c r="D133" s="6">
        <v>4</v>
      </c>
      <c r="E133" s="6" t="s">
        <v>1068</v>
      </c>
      <c r="F133" s="80">
        <f t="shared" si="7"/>
        <v>920.10600000000011</v>
      </c>
      <c r="G133" s="6">
        <f t="shared" si="6"/>
        <v>3680.4240000000004</v>
      </c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80">
        <v>836.46</v>
      </c>
      <c r="AM133" s="6"/>
      <c r="AN133" s="6"/>
      <c r="AO133" s="6"/>
      <c r="AP133" s="6"/>
      <c r="AQ133" s="6"/>
      <c r="AR133" s="6"/>
      <c r="AS133" s="6"/>
    </row>
    <row r="134" spans="1:45" x14ac:dyDescent="0.25">
      <c r="A134" s="6" t="s">
        <v>9379</v>
      </c>
      <c r="B134" s="6" t="s">
        <v>9380</v>
      </c>
      <c r="C134" s="7" t="s">
        <v>9153</v>
      </c>
      <c r="D134" s="6">
        <v>4</v>
      </c>
      <c r="E134" s="6" t="s">
        <v>1068</v>
      </c>
      <c r="F134" s="80">
        <f t="shared" si="7"/>
        <v>2192.9270000000001</v>
      </c>
      <c r="G134" s="6">
        <f t="shared" si="6"/>
        <v>8771.7080000000005</v>
      </c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80">
        <v>1993.57</v>
      </c>
      <c r="AM134" s="6"/>
      <c r="AN134" s="6"/>
      <c r="AO134" s="6"/>
      <c r="AP134" s="6"/>
      <c r="AQ134" s="6"/>
      <c r="AR134" s="6"/>
      <c r="AS134" s="6"/>
    </row>
    <row r="135" spans="1:45" x14ac:dyDescent="0.25">
      <c r="A135" s="6" t="s">
        <v>9381</v>
      </c>
      <c r="B135" s="6" t="s">
        <v>9382</v>
      </c>
      <c r="C135" s="7" t="s">
        <v>9153</v>
      </c>
      <c r="D135" s="6">
        <v>2</v>
      </c>
      <c r="E135" s="6" t="s">
        <v>1068</v>
      </c>
      <c r="F135" s="80">
        <f t="shared" si="7"/>
        <v>1669.4480000000001</v>
      </c>
      <c r="G135" s="6">
        <f t="shared" si="6"/>
        <v>3338.8960000000002</v>
      </c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80">
        <v>1517.68</v>
      </c>
      <c r="AM135" s="6"/>
      <c r="AN135" s="6"/>
      <c r="AO135" s="6"/>
      <c r="AP135" s="6"/>
      <c r="AQ135" s="6"/>
      <c r="AR135" s="6"/>
      <c r="AS135" s="6"/>
    </row>
    <row r="136" spans="1:45" x14ac:dyDescent="0.25">
      <c r="A136" s="6" t="s">
        <v>9383</v>
      </c>
      <c r="B136" s="6" t="s">
        <v>9384</v>
      </c>
      <c r="C136" s="7" t="s">
        <v>9353</v>
      </c>
      <c r="D136" s="6">
        <v>16</v>
      </c>
      <c r="E136" s="6" t="s">
        <v>1068</v>
      </c>
      <c r="F136" s="80">
        <f t="shared" si="7"/>
        <v>255.13400000000001</v>
      </c>
      <c r="G136" s="6">
        <f t="shared" si="6"/>
        <v>4082.1440000000002</v>
      </c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80">
        <v>231.94</v>
      </c>
      <c r="AM136" s="6"/>
      <c r="AN136" s="6"/>
      <c r="AO136" s="6"/>
      <c r="AP136" s="6"/>
      <c r="AQ136" s="6"/>
      <c r="AR136" s="6"/>
      <c r="AS136" s="6"/>
    </row>
    <row r="137" spans="1:45" x14ac:dyDescent="0.25">
      <c r="A137" s="6" t="s">
        <v>9385</v>
      </c>
      <c r="B137" s="6" t="s">
        <v>9386</v>
      </c>
      <c r="C137" s="7" t="s">
        <v>9387</v>
      </c>
      <c r="D137" s="6">
        <v>8</v>
      </c>
      <c r="E137" s="6" t="s">
        <v>1068</v>
      </c>
      <c r="F137" s="80">
        <f t="shared" si="7"/>
        <v>205.43600000000001</v>
      </c>
      <c r="G137" s="6">
        <f t="shared" si="6"/>
        <v>1643.4880000000001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80">
        <v>186.76</v>
      </c>
      <c r="AM137" s="6"/>
      <c r="AN137" s="6"/>
      <c r="AO137" s="6"/>
      <c r="AP137" s="6"/>
      <c r="AQ137" s="6"/>
      <c r="AR137" s="6"/>
      <c r="AS137" s="6"/>
    </row>
    <row r="138" spans="1:45" x14ac:dyDescent="0.25">
      <c r="A138" s="6" t="s">
        <v>9388</v>
      </c>
      <c r="B138" s="6" t="s">
        <v>9389</v>
      </c>
      <c r="C138" s="7" t="s">
        <v>9387</v>
      </c>
      <c r="D138" s="6">
        <v>1</v>
      </c>
      <c r="E138" s="6" t="s">
        <v>1068</v>
      </c>
      <c r="F138" s="80">
        <f t="shared" si="7"/>
        <v>273.63600000000002</v>
      </c>
      <c r="G138" s="6">
        <f t="shared" si="6"/>
        <v>273.63600000000002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80">
        <v>248.76</v>
      </c>
      <c r="AM138" s="6"/>
      <c r="AN138" s="6"/>
      <c r="AO138" s="6"/>
      <c r="AP138" s="6"/>
      <c r="AQ138" s="6"/>
      <c r="AR138" s="6"/>
      <c r="AS138" s="6"/>
    </row>
    <row r="139" spans="1:45" x14ac:dyDescent="0.25">
      <c r="A139" s="6" t="s">
        <v>9390</v>
      </c>
      <c r="B139" s="6" t="s">
        <v>9391</v>
      </c>
      <c r="C139" s="7" t="s">
        <v>9156</v>
      </c>
      <c r="D139" s="6">
        <v>2</v>
      </c>
      <c r="E139" s="6" t="s">
        <v>1068</v>
      </c>
      <c r="F139" s="80">
        <f t="shared" si="7"/>
        <v>257.57600000000002</v>
      </c>
      <c r="G139" s="6">
        <f t="shared" si="6"/>
        <v>515.15200000000004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80">
        <v>234.16</v>
      </c>
      <c r="AM139" s="6"/>
      <c r="AN139" s="6"/>
      <c r="AO139" s="6"/>
      <c r="AP139" s="6"/>
      <c r="AQ139" s="6"/>
      <c r="AR139" s="6"/>
      <c r="AS139" s="6"/>
    </row>
    <row r="140" spans="1:45" x14ac:dyDescent="0.25">
      <c r="A140" s="6" t="s">
        <v>9392</v>
      </c>
      <c r="B140" s="6" t="s">
        <v>9393</v>
      </c>
      <c r="C140" s="7" t="s">
        <v>9353</v>
      </c>
      <c r="D140" s="6">
        <v>2</v>
      </c>
      <c r="E140" s="6" t="s">
        <v>1068</v>
      </c>
      <c r="F140" s="80">
        <f t="shared" si="7"/>
        <v>244.904</v>
      </c>
      <c r="G140" s="6">
        <f t="shared" si="6"/>
        <v>489.80799999999999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80">
        <v>222.64</v>
      </c>
      <c r="AM140" s="6"/>
      <c r="AN140" s="6"/>
      <c r="AO140" s="6"/>
      <c r="AP140" s="6"/>
      <c r="AQ140" s="6"/>
      <c r="AR140" s="6"/>
      <c r="AS140" s="6"/>
    </row>
    <row r="141" spans="1:45" x14ac:dyDescent="0.25">
      <c r="A141" s="6" t="s">
        <v>9394</v>
      </c>
      <c r="B141" s="6" t="s">
        <v>9395</v>
      </c>
      <c r="C141" s="7" t="s">
        <v>9396</v>
      </c>
      <c r="D141" s="6">
        <v>10</v>
      </c>
      <c r="E141" s="6" t="s">
        <v>1068</v>
      </c>
      <c r="F141" s="80">
        <f t="shared" si="7"/>
        <v>720.96199999999999</v>
      </c>
      <c r="G141" s="6">
        <f t="shared" si="6"/>
        <v>7209.62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80">
        <v>655.42</v>
      </c>
      <c r="AM141" s="6"/>
      <c r="AN141" s="6"/>
      <c r="AO141" s="6"/>
      <c r="AP141" s="6"/>
      <c r="AQ141" s="6"/>
      <c r="AR141" s="6"/>
      <c r="AS141" s="6"/>
    </row>
    <row r="142" spans="1:45" x14ac:dyDescent="0.25">
      <c r="A142" s="6" t="s">
        <v>9397</v>
      </c>
      <c r="B142" s="6" t="s">
        <v>9398</v>
      </c>
      <c r="C142" s="7" t="s">
        <v>9396</v>
      </c>
      <c r="D142" s="6">
        <v>2</v>
      </c>
      <c r="E142" s="6" t="s">
        <v>1068</v>
      </c>
      <c r="F142" s="80">
        <f t="shared" si="7"/>
        <v>1161.8420000000001</v>
      </c>
      <c r="G142" s="6">
        <f t="shared" si="6"/>
        <v>2323.6840000000002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80">
        <v>1056.22</v>
      </c>
      <c r="AM142" s="6"/>
      <c r="AN142" s="6"/>
      <c r="AO142" s="6"/>
      <c r="AP142" s="6"/>
      <c r="AQ142" s="6"/>
      <c r="AR142" s="6"/>
      <c r="AS142" s="6"/>
    </row>
    <row r="143" spans="1:45" x14ac:dyDescent="0.25">
      <c r="A143" s="6" t="s">
        <v>9399</v>
      </c>
      <c r="B143" s="6" t="s">
        <v>9400</v>
      </c>
      <c r="C143" s="7" t="s">
        <v>9353</v>
      </c>
      <c r="D143" s="6">
        <v>1</v>
      </c>
      <c r="E143" s="6" t="s">
        <v>1068</v>
      </c>
      <c r="F143" s="80">
        <f t="shared" si="7"/>
        <v>460.48200000000003</v>
      </c>
      <c r="G143" s="6">
        <f t="shared" si="6"/>
        <v>460.48200000000003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80">
        <v>418.62</v>
      </c>
      <c r="AM143" s="6"/>
      <c r="AN143" s="6"/>
      <c r="AO143" s="6"/>
      <c r="AP143" s="6"/>
      <c r="AQ143" s="6"/>
      <c r="AR143" s="6"/>
      <c r="AS143" s="6"/>
    </row>
    <row r="144" spans="1:45" x14ac:dyDescent="0.25">
      <c r="A144" s="6" t="s">
        <v>9401</v>
      </c>
      <c r="B144" s="6" t="s">
        <v>9402</v>
      </c>
      <c r="C144" s="7" t="s">
        <v>9396</v>
      </c>
      <c r="D144" s="6">
        <v>2</v>
      </c>
      <c r="E144" s="6" t="s">
        <v>1068</v>
      </c>
      <c r="F144" s="80">
        <f t="shared" si="7"/>
        <v>314.77600000000007</v>
      </c>
      <c r="G144" s="6">
        <f t="shared" si="6"/>
        <v>629.55200000000013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80">
        <v>286.16000000000003</v>
      </c>
      <c r="AM144" s="6"/>
      <c r="AN144" s="6"/>
      <c r="AO144" s="6"/>
      <c r="AP144" s="6"/>
      <c r="AQ144" s="6"/>
      <c r="AR144" s="6"/>
      <c r="AS144" s="6"/>
    </row>
    <row r="145" spans="1:45" x14ac:dyDescent="0.25">
      <c r="A145" s="6" t="s">
        <v>9403</v>
      </c>
      <c r="B145" s="6" t="s">
        <v>9404</v>
      </c>
      <c r="C145" s="7" t="s">
        <v>9144</v>
      </c>
      <c r="D145" s="6">
        <v>42</v>
      </c>
      <c r="E145" s="6" t="s">
        <v>1068</v>
      </c>
      <c r="F145" s="80">
        <f t="shared" si="7"/>
        <v>33.923999999999999</v>
      </c>
      <c r="G145" s="6">
        <f t="shared" si="6"/>
        <v>1424.808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80">
        <v>30.84</v>
      </c>
      <c r="AM145" s="6"/>
      <c r="AN145" s="6"/>
      <c r="AO145" s="6"/>
      <c r="AP145" s="6"/>
      <c r="AQ145" s="6"/>
      <c r="AR145" s="6"/>
      <c r="AS145" s="6"/>
    </row>
    <row r="146" spans="1:45" x14ac:dyDescent="0.25">
      <c r="A146" s="6" t="s">
        <v>9405</v>
      </c>
      <c r="B146" s="6" t="s">
        <v>9406</v>
      </c>
      <c r="C146" s="7" t="s">
        <v>9396</v>
      </c>
      <c r="D146" s="6">
        <v>12</v>
      </c>
      <c r="E146" s="6" t="s">
        <v>1068</v>
      </c>
      <c r="F146" s="80">
        <f t="shared" si="7"/>
        <v>1416.6020000000001</v>
      </c>
      <c r="G146" s="6">
        <f t="shared" si="6"/>
        <v>16999.224000000002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80">
        <v>1287.82</v>
      </c>
      <c r="AM146" s="6"/>
      <c r="AN146" s="6"/>
      <c r="AO146" s="6"/>
      <c r="AP146" s="6"/>
      <c r="AQ146" s="6"/>
      <c r="AR146" s="6"/>
      <c r="AS146" s="6"/>
    </row>
    <row r="147" spans="1:45" x14ac:dyDescent="0.25">
      <c r="A147" s="6" t="s">
        <v>9407</v>
      </c>
      <c r="B147" s="6" t="s">
        <v>9408</v>
      </c>
      <c r="C147" s="7" t="s">
        <v>9396</v>
      </c>
      <c r="D147" s="6">
        <v>2</v>
      </c>
      <c r="E147" s="6" t="s">
        <v>1068</v>
      </c>
      <c r="F147" s="80">
        <f t="shared" si="7"/>
        <v>795.65200000000016</v>
      </c>
      <c r="G147" s="6">
        <f t="shared" si="6"/>
        <v>1591.3040000000003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80">
        <v>723.32</v>
      </c>
      <c r="AM147" s="6"/>
      <c r="AN147" s="6"/>
      <c r="AO147" s="6"/>
      <c r="AP147" s="6"/>
      <c r="AQ147" s="6"/>
      <c r="AR147" s="6"/>
      <c r="AS147" s="6"/>
    </row>
    <row r="148" spans="1:45" x14ac:dyDescent="0.25">
      <c r="A148" s="6" t="s">
        <v>9409</v>
      </c>
      <c r="B148" s="6" t="s">
        <v>9410</v>
      </c>
      <c r="C148" s="7" t="s">
        <v>9396</v>
      </c>
      <c r="D148" s="6">
        <v>3</v>
      </c>
      <c r="E148" s="6" t="s">
        <v>1068</v>
      </c>
      <c r="F148" s="80">
        <f t="shared" si="7"/>
        <v>1437.2270000000001</v>
      </c>
      <c r="G148" s="6">
        <f t="shared" si="6"/>
        <v>4311.6810000000005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80">
        <v>1306.57</v>
      </c>
      <c r="AM148" s="6"/>
      <c r="AN148" s="6"/>
      <c r="AO148" s="6"/>
      <c r="AP148" s="6"/>
      <c r="AQ148" s="6"/>
      <c r="AR148" s="6"/>
      <c r="AS148" s="6"/>
    </row>
    <row r="149" spans="1:45" x14ac:dyDescent="0.25">
      <c r="A149" s="6" t="s">
        <v>9411</v>
      </c>
      <c r="B149" s="6" t="s">
        <v>9412</v>
      </c>
      <c r="C149" s="7" t="s">
        <v>9396</v>
      </c>
      <c r="D149" s="6">
        <v>8</v>
      </c>
      <c r="E149" s="6" t="s">
        <v>1068</v>
      </c>
      <c r="F149" s="80">
        <f t="shared" si="7"/>
        <v>1368.8840000000002</v>
      </c>
      <c r="G149" s="6">
        <f t="shared" si="6"/>
        <v>10951.072000000002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80">
        <v>1244.44</v>
      </c>
      <c r="AM149" s="6"/>
      <c r="AN149" s="6"/>
      <c r="AO149" s="6"/>
      <c r="AP149" s="6"/>
      <c r="AQ149" s="6"/>
      <c r="AR149" s="6"/>
      <c r="AS149" s="6"/>
    </row>
    <row r="150" spans="1:45" x14ac:dyDescent="0.25">
      <c r="A150" s="6" t="s">
        <v>9413</v>
      </c>
      <c r="B150" s="6" t="s">
        <v>9414</v>
      </c>
      <c r="C150" s="7" t="s">
        <v>9196</v>
      </c>
      <c r="D150" s="6">
        <v>2</v>
      </c>
      <c r="E150" s="6" t="s">
        <v>1068</v>
      </c>
      <c r="F150" s="80">
        <f t="shared" si="7"/>
        <v>616.64900000000011</v>
      </c>
      <c r="G150" s="6">
        <f t="shared" si="6"/>
        <v>1233.2980000000002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80">
        <v>560.59</v>
      </c>
      <c r="AM150" s="6"/>
      <c r="AN150" s="6"/>
      <c r="AO150" s="6"/>
      <c r="AP150" s="6"/>
      <c r="AQ150" s="6"/>
      <c r="AR150" s="6"/>
      <c r="AS150" s="6"/>
    </row>
    <row r="151" spans="1:45" x14ac:dyDescent="0.25">
      <c r="A151" s="6" t="s">
        <v>9415</v>
      </c>
      <c r="B151" s="6" t="s">
        <v>9416</v>
      </c>
      <c r="C151" s="7" t="s">
        <v>9141</v>
      </c>
      <c r="D151" s="6">
        <v>4</v>
      </c>
      <c r="E151" s="6" t="s">
        <v>1068</v>
      </c>
      <c r="F151" s="80">
        <f t="shared" si="7"/>
        <v>803.71500000000003</v>
      </c>
      <c r="G151" s="6">
        <f t="shared" si="6"/>
        <v>3214.86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80">
        <v>730.65</v>
      </c>
      <c r="AM151" s="6"/>
      <c r="AN151" s="6"/>
      <c r="AO151" s="6"/>
      <c r="AP151" s="6"/>
      <c r="AQ151" s="6"/>
      <c r="AR151" s="6"/>
      <c r="AS151" s="6"/>
    </row>
    <row r="152" spans="1:45" x14ac:dyDescent="0.25">
      <c r="A152" s="6" t="s">
        <v>9417</v>
      </c>
      <c r="B152" s="6" t="s">
        <v>9418</v>
      </c>
      <c r="C152" s="7" t="s">
        <v>9419</v>
      </c>
      <c r="D152" s="6">
        <v>5</v>
      </c>
      <c r="E152" s="6" t="s">
        <v>1068</v>
      </c>
      <c r="F152" s="80">
        <f t="shared" si="7"/>
        <v>17.336000000000002</v>
      </c>
      <c r="G152" s="6">
        <f t="shared" si="6"/>
        <v>86.68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80">
        <v>15.76</v>
      </c>
      <c r="AM152" s="6"/>
      <c r="AN152" s="6"/>
      <c r="AO152" s="6"/>
      <c r="AP152" s="6"/>
      <c r="AQ152" s="6"/>
      <c r="AR152" s="6"/>
      <c r="AS152" s="6"/>
    </row>
    <row r="153" spans="1:45" x14ac:dyDescent="0.25">
      <c r="A153" s="6" t="s">
        <v>9420</v>
      </c>
      <c r="B153" s="6" t="s">
        <v>9421</v>
      </c>
      <c r="C153" s="7" t="s">
        <v>9153</v>
      </c>
      <c r="D153" s="6">
        <v>8</v>
      </c>
      <c r="E153" s="6" t="s">
        <v>1068</v>
      </c>
      <c r="F153" s="80">
        <f t="shared" si="7"/>
        <v>943.71199999999999</v>
      </c>
      <c r="G153" s="6">
        <f t="shared" si="6"/>
        <v>7549.6959999999999</v>
      </c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80">
        <v>857.92</v>
      </c>
      <c r="AM153" s="6"/>
      <c r="AN153" s="6"/>
      <c r="AO153" s="6"/>
      <c r="AP153" s="6"/>
      <c r="AQ153" s="6"/>
      <c r="AR153" s="6"/>
      <c r="AS153" s="6"/>
    </row>
    <row r="154" spans="1:45" x14ac:dyDescent="0.25">
      <c r="A154" s="6" t="s">
        <v>9422</v>
      </c>
      <c r="B154" s="6" t="s">
        <v>9423</v>
      </c>
      <c r="C154" s="7" t="s">
        <v>9141</v>
      </c>
      <c r="D154" s="6">
        <v>1</v>
      </c>
      <c r="E154" s="6" t="s">
        <v>1068</v>
      </c>
      <c r="F154" s="80">
        <f t="shared" si="7"/>
        <v>576.56500000000005</v>
      </c>
      <c r="G154" s="6">
        <f t="shared" si="6"/>
        <v>576.56500000000005</v>
      </c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80">
        <v>524.15</v>
      </c>
      <c r="AM154" s="6"/>
      <c r="AN154" s="6"/>
      <c r="AO154" s="6"/>
      <c r="AP154" s="6"/>
      <c r="AQ154" s="6"/>
      <c r="AR154" s="6"/>
      <c r="AS154" s="6"/>
    </row>
    <row r="155" spans="1:45" x14ac:dyDescent="0.25">
      <c r="A155" s="6" t="s">
        <v>9424</v>
      </c>
      <c r="B155" s="6" t="s">
        <v>9425</v>
      </c>
      <c r="C155" s="7" t="s">
        <v>9153</v>
      </c>
      <c r="D155" s="6">
        <v>4</v>
      </c>
      <c r="E155" s="6" t="s">
        <v>1068</v>
      </c>
      <c r="F155" s="80">
        <f t="shared" si="7"/>
        <v>804.05600000000015</v>
      </c>
      <c r="G155" s="6">
        <f t="shared" si="6"/>
        <v>3216.2240000000006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80">
        <v>730.96</v>
      </c>
      <c r="AM155" s="6"/>
      <c r="AN155" s="6"/>
      <c r="AO155" s="6"/>
      <c r="AP155" s="6"/>
      <c r="AQ155" s="6"/>
      <c r="AR155" s="6"/>
      <c r="AS155" s="6"/>
    </row>
    <row r="156" spans="1:45" x14ac:dyDescent="0.25">
      <c r="A156" s="6" t="s">
        <v>9426</v>
      </c>
      <c r="B156" s="6" t="s">
        <v>9427</v>
      </c>
      <c r="C156" s="7" t="s">
        <v>9428</v>
      </c>
      <c r="D156" s="6">
        <v>142</v>
      </c>
      <c r="E156" s="6" t="s">
        <v>1068</v>
      </c>
      <c r="F156" s="80">
        <f t="shared" si="7"/>
        <v>119.84500000000001</v>
      </c>
      <c r="G156" s="6">
        <f t="shared" si="6"/>
        <v>17017.990000000002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80">
        <v>108.95</v>
      </c>
      <c r="AM156" s="6"/>
      <c r="AN156" s="6"/>
      <c r="AO156" s="6"/>
      <c r="AP156" s="6"/>
      <c r="AQ156" s="6"/>
      <c r="AR156" s="6"/>
      <c r="AS156" s="6"/>
    </row>
    <row r="157" spans="1:45" x14ac:dyDescent="0.25">
      <c r="A157" s="6" t="s">
        <v>9429</v>
      </c>
      <c r="B157" s="6" t="s">
        <v>9430</v>
      </c>
      <c r="C157" s="7" t="s">
        <v>9141</v>
      </c>
      <c r="D157" s="6">
        <v>1</v>
      </c>
      <c r="E157" s="6" t="s">
        <v>1068</v>
      </c>
      <c r="F157" s="80">
        <f t="shared" si="7"/>
        <v>460.63600000000002</v>
      </c>
      <c r="G157" s="6">
        <f t="shared" si="6"/>
        <v>460.63600000000002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80">
        <v>418.76</v>
      </c>
      <c r="AM157" s="6"/>
      <c r="AN157" s="6"/>
      <c r="AO157" s="6"/>
      <c r="AP157" s="6"/>
      <c r="AQ157" s="6"/>
      <c r="AR157" s="6"/>
      <c r="AS157" s="6"/>
    </row>
    <row r="158" spans="1:45" x14ac:dyDescent="0.25">
      <c r="A158" s="6" t="s">
        <v>9431</v>
      </c>
      <c r="B158" s="6" t="s">
        <v>9432</v>
      </c>
      <c r="C158" s="7" t="s">
        <v>9274</v>
      </c>
      <c r="D158" s="6">
        <v>1</v>
      </c>
      <c r="E158" s="6" t="s">
        <v>1068</v>
      </c>
      <c r="F158" s="80">
        <f t="shared" si="7"/>
        <v>377.82800000000003</v>
      </c>
      <c r="G158" s="6">
        <f t="shared" si="6"/>
        <v>377.82800000000003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80">
        <v>343.48</v>
      </c>
      <c r="AM158" s="6"/>
      <c r="AN158" s="6"/>
      <c r="AO158" s="6"/>
      <c r="AP158" s="6"/>
      <c r="AQ158" s="6"/>
      <c r="AR158" s="6"/>
      <c r="AS158" s="6"/>
    </row>
    <row r="159" spans="1:45" x14ac:dyDescent="0.25">
      <c r="A159" s="6" t="s">
        <v>9433</v>
      </c>
      <c r="B159" s="6" t="s">
        <v>9434</v>
      </c>
      <c r="C159" s="7" t="s">
        <v>9147</v>
      </c>
      <c r="D159" s="6">
        <v>3</v>
      </c>
      <c r="E159" s="6" t="s">
        <v>1068</v>
      </c>
      <c r="F159" s="80">
        <f t="shared" si="7"/>
        <v>743.11599999999999</v>
      </c>
      <c r="G159" s="6">
        <f t="shared" si="6"/>
        <v>2229.348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80">
        <v>675.56</v>
      </c>
      <c r="AM159" s="6"/>
      <c r="AN159" s="6"/>
      <c r="AO159" s="6"/>
      <c r="AP159" s="6"/>
      <c r="AQ159" s="6"/>
      <c r="AR159" s="6"/>
      <c r="AS159" s="6"/>
    </row>
    <row r="160" spans="1:45" x14ac:dyDescent="0.25">
      <c r="A160" s="6" t="s">
        <v>9435</v>
      </c>
      <c r="B160" s="6" t="s">
        <v>9436</v>
      </c>
      <c r="C160" s="7" t="s">
        <v>9141</v>
      </c>
      <c r="D160" s="6">
        <v>7</v>
      </c>
      <c r="E160" s="6" t="s">
        <v>1068</v>
      </c>
      <c r="F160" s="80">
        <f t="shared" si="7"/>
        <v>1164.6030000000001</v>
      </c>
      <c r="G160" s="6">
        <f t="shared" si="6"/>
        <v>8152.2210000000005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80">
        <v>1058.73</v>
      </c>
      <c r="AM160" s="6"/>
      <c r="AN160" s="6"/>
      <c r="AO160" s="6"/>
      <c r="AP160" s="6"/>
      <c r="AQ160" s="6"/>
      <c r="AR160" s="6"/>
      <c r="AS160" s="6"/>
    </row>
    <row r="161" spans="1:45" x14ac:dyDescent="0.25">
      <c r="A161" s="6" t="s">
        <v>9437</v>
      </c>
      <c r="B161" s="6" t="s">
        <v>9438</v>
      </c>
      <c r="C161" s="7" t="s">
        <v>9439</v>
      </c>
      <c r="D161" s="6">
        <v>6</v>
      </c>
      <c r="E161" s="6" t="s">
        <v>1068</v>
      </c>
      <c r="F161" s="80">
        <f t="shared" si="7"/>
        <v>3198.3930000000005</v>
      </c>
      <c r="G161" s="6">
        <f>PRODUCT(D161,F161)</f>
        <v>19190.358000000004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80">
        <v>2907.63</v>
      </c>
      <c r="AM161" s="6"/>
      <c r="AN161" s="6"/>
      <c r="AO161" s="6"/>
      <c r="AP161" s="6"/>
      <c r="AQ161" s="6"/>
      <c r="AR161" s="6"/>
      <c r="AS161" s="6"/>
    </row>
    <row r="162" spans="1:45" x14ac:dyDescent="0.25">
      <c r="A162" s="6" t="s">
        <v>9440</v>
      </c>
      <c r="B162" s="6" t="s">
        <v>9441</v>
      </c>
      <c r="C162" s="7" t="s">
        <v>9442</v>
      </c>
      <c r="D162" s="6">
        <v>15</v>
      </c>
      <c r="E162" s="6" t="s">
        <v>1068</v>
      </c>
      <c r="F162" s="80">
        <f t="shared" si="7"/>
        <v>2629.0220000000004</v>
      </c>
      <c r="G162" s="6">
        <f t="shared" ref="G162:G225" si="8">PRODUCT(D162,F162)</f>
        <v>39435.330000000009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80">
        <v>2390.02</v>
      </c>
      <c r="AM162" s="6"/>
      <c r="AN162" s="6"/>
      <c r="AO162" s="6"/>
      <c r="AP162" s="6"/>
      <c r="AQ162" s="6"/>
      <c r="AR162" s="6"/>
      <c r="AS162" s="6"/>
    </row>
    <row r="163" spans="1:45" x14ac:dyDescent="0.25">
      <c r="A163" s="6" t="s">
        <v>9443</v>
      </c>
      <c r="B163" s="6" t="s">
        <v>9444</v>
      </c>
      <c r="C163" s="7" t="s">
        <v>9141</v>
      </c>
      <c r="D163" s="6">
        <v>1</v>
      </c>
      <c r="E163" s="6" t="s">
        <v>1068</v>
      </c>
      <c r="F163" s="80">
        <f t="shared" si="7"/>
        <v>187.48400000000001</v>
      </c>
      <c r="G163" s="6">
        <f t="shared" si="8"/>
        <v>187.48400000000001</v>
      </c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80">
        <v>170.44</v>
      </c>
      <c r="AM163" s="6"/>
      <c r="AN163" s="6"/>
      <c r="AO163" s="6"/>
      <c r="AP163" s="6"/>
      <c r="AQ163" s="6"/>
      <c r="AR163" s="6"/>
      <c r="AS163" s="6"/>
    </row>
    <row r="164" spans="1:45" x14ac:dyDescent="0.25">
      <c r="A164" s="6" t="s">
        <v>9445</v>
      </c>
      <c r="B164" s="6" t="s">
        <v>9446</v>
      </c>
      <c r="C164" s="7" t="s">
        <v>9447</v>
      </c>
      <c r="D164" s="6">
        <v>6</v>
      </c>
      <c r="E164" s="6" t="s">
        <v>1068</v>
      </c>
      <c r="F164" s="80">
        <f t="shared" si="7"/>
        <v>1320.682</v>
      </c>
      <c r="G164" s="6">
        <f t="shared" si="8"/>
        <v>7924.0920000000006</v>
      </c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80">
        <v>1200.6199999999999</v>
      </c>
      <c r="AM164" s="6"/>
      <c r="AN164" s="6"/>
      <c r="AO164" s="6"/>
      <c r="AP164" s="6"/>
      <c r="AQ164" s="6"/>
      <c r="AR164" s="6"/>
      <c r="AS164" s="6"/>
    </row>
    <row r="165" spans="1:45" x14ac:dyDescent="0.25">
      <c r="A165" s="6" t="s">
        <v>9448</v>
      </c>
      <c r="B165" s="6" t="s">
        <v>9449</v>
      </c>
      <c r="C165" s="7" t="s">
        <v>9450</v>
      </c>
      <c r="D165" s="6">
        <v>6</v>
      </c>
      <c r="E165" s="6" t="s">
        <v>1068</v>
      </c>
      <c r="F165" s="80">
        <f t="shared" si="7"/>
        <v>517.5390000000001</v>
      </c>
      <c r="G165" s="6">
        <f t="shared" si="8"/>
        <v>3105.2340000000004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80">
        <v>470.49</v>
      </c>
      <c r="AM165" s="6"/>
      <c r="AN165" s="6"/>
      <c r="AO165" s="6"/>
      <c r="AP165" s="6"/>
      <c r="AQ165" s="6"/>
      <c r="AR165" s="6"/>
      <c r="AS165" s="6"/>
    </row>
    <row r="166" spans="1:45" x14ac:dyDescent="0.25">
      <c r="A166" s="6" t="s">
        <v>9451</v>
      </c>
      <c r="B166" s="6" t="s">
        <v>9452</v>
      </c>
      <c r="C166" s="7" t="s">
        <v>9147</v>
      </c>
      <c r="D166" s="6">
        <v>2</v>
      </c>
      <c r="E166" s="6" t="s">
        <v>1068</v>
      </c>
      <c r="F166" s="80">
        <f t="shared" si="7"/>
        <v>155.26500000000001</v>
      </c>
      <c r="G166" s="6">
        <f t="shared" si="8"/>
        <v>310.53000000000003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80">
        <v>141.15</v>
      </c>
      <c r="AM166" s="6"/>
      <c r="AN166" s="6"/>
      <c r="AO166" s="6"/>
      <c r="AP166" s="6"/>
      <c r="AQ166" s="6"/>
      <c r="AR166" s="6"/>
      <c r="AS166" s="6"/>
    </row>
    <row r="167" spans="1:45" x14ac:dyDescent="0.25">
      <c r="A167" s="6" t="s">
        <v>9453</v>
      </c>
      <c r="B167" s="6" t="s">
        <v>9454</v>
      </c>
      <c r="C167" s="7" t="s">
        <v>9455</v>
      </c>
      <c r="D167" s="6">
        <v>297</v>
      </c>
      <c r="E167" s="6" t="s">
        <v>1068</v>
      </c>
      <c r="F167" s="80">
        <f t="shared" si="7"/>
        <v>132.44000000000003</v>
      </c>
      <c r="G167" s="6">
        <f t="shared" si="8"/>
        <v>39334.680000000008</v>
      </c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80">
        <v>120.4</v>
      </c>
      <c r="AM167" s="6"/>
      <c r="AN167" s="6"/>
      <c r="AO167" s="6"/>
      <c r="AP167" s="6"/>
      <c r="AQ167" s="6"/>
      <c r="AR167" s="6"/>
      <c r="AS167" s="6"/>
    </row>
    <row r="168" spans="1:45" x14ac:dyDescent="0.25">
      <c r="A168" s="6" t="s">
        <v>9456</v>
      </c>
      <c r="B168" s="6" t="s">
        <v>9457</v>
      </c>
      <c r="C168" s="7" t="s">
        <v>9153</v>
      </c>
      <c r="D168" s="6">
        <v>2</v>
      </c>
      <c r="E168" s="6" t="s">
        <v>1068</v>
      </c>
      <c r="F168" s="80">
        <f t="shared" si="7"/>
        <v>401.80799999999999</v>
      </c>
      <c r="G168" s="6">
        <f t="shared" si="8"/>
        <v>803.61599999999999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80">
        <v>365.28</v>
      </c>
      <c r="AM168" s="6"/>
      <c r="AN168" s="6"/>
      <c r="AO168" s="6"/>
      <c r="AP168" s="6"/>
      <c r="AQ168" s="6"/>
      <c r="AR168" s="6"/>
      <c r="AS168" s="6"/>
    </row>
    <row r="169" spans="1:45" x14ac:dyDescent="0.25">
      <c r="A169" s="6" t="s">
        <v>9458</v>
      </c>
      <c r="B169" s="6" t="s">
        <v>9459</v>
      </c>
      <c r="C169" s="7" t="s">
        <v>9153</v>
      </c>
      <c r="D169" s="6">
        <v>2</v>
      </c>
      <c r="E169" s="6" t="s">
        <v>1068</v>
      </c>
      <c r="F169" s="80">
        <f t="shared" si="7"/>
        <v>515.625</v>
      </c>
      <c r="G169" s="6">
        <f t="shared" si="8"/>
        <v>1031.25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80">
        <v>468.75</v>
      </c>
      <c r="AM169" s="6"/>
      <c r="AN169" s="6"/>
      <c r="AO169" s="6"/>
      <c r="AP169" s="6"/>
      <c r="AQ169" s="6"/>
      <c r="AR169" s="6"/>
      <c r="AS169" s="6"/>
    </row>
    <row r="170" spans="1:45" x14ac:dyDescent="0.25">
      <c r="A170" s="6" t="s">
        <v>9460</v>
      </c>
      <c r="B170" s="6" t="s">
        <v>9461</v>
      </c>
      <c r="C170" s="7" t="s">
        <v>9153</v>
      </c>
      <c r="D170" s="6">
        <v>2</v>
      </c>
      <c r="E170" s="6" t="s">
        <v>1068</v>
      </c>
      <c r="F170" s="80">
        <f t="shared" si="7"/>
        <v>650.45200000000011</v>
      </c>
      <c r="G170" s="6">
        <f t="shared" si="8"/>
        <v>1300.9040000000002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80">
        <v>591.32000000000005</v>
      </c>
      <c r="AM170" s="6"/>
      <c r="AN170" s="6"/>
      <c r="AO170" s="6"/>
      <c r="AP170" s="6"/>
      <c r="AQ170" s="6"/>
      <c r="AR170" s="6"/>
      <c r="AS170" s="6"/>
    </row>
    <row r="171" spans="1:45" x14ac:dyDescent="0.25">
      <c r="A171" s="6" t="s">
        <v>9462</v>
      </c>
      <c r="B171" s="6" t="s">
        <v>9463</v>
      </c>
      <c r="C171" s="7" t="s">
        <v>9396</v>
      </c>
      <c r="D171" s="6">
        <v>2</v>
      </c>
      <c r="E171" s="6" t="s">
        <v>1068</v>
      </c>
      <c r="F171" s="80">
        <f t="shared" si="7"/>
        <v>1331.5060000000001</v>
      </c>
      <c r="G171" s="6">
        <f t="shared" si="8"/>
        <v>2663.0120000000002</v>
      </c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80">
        <v>1210.46</v>
      </c>
      <c r="AM171" s="6"/>
      <c r="AN171" s="6"/>
      <c r="AO171" s="6"/>
      <c r="AP171" s="6"/>
      <c r="AQ171" s="6"/>
      <c r="AR171" s="6"/>
      <c r="AS171" s="6"/>
    </row>
    <row r="172" spans="1:45" x14ac:dyDescent="0.25">
      <c r="A172" s="6" t="s">
        <v>9464</v>
      </c>
      <c r="B172" s="6" t="s">
        <v>9465</v>
      </c>
      <c r="C172" s="7" t="s">
        <v>9121</v>
      </c>
      <c r="D172" s="6">
        <v>3</v>
      </c>
      <c r="E172" s="6" t="s">
        <v>1068</v>
      </c>
      <c r="F172" s="80">
        <f t="shared" si="7"/>
        <v>768.30600000000015</v>
      </c>
      <c r="G172" s="6">
        <f t="shared" si="8"/>
        <v>2304.9180000000006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80">
        <v>698.46</v>
      </c>
      <c r="AM172" s="6"/>
      <c r="AN172" s="6"/>
      <c r="AO172" s="6"/>
      <c r="AP172" s="6"/>
      <c r="AQ172" s="6"/>
      <c r="AR172" s="6"/>
      <c r="AS172" s="6"/>
    </row>
    <row r="173" spans="1:45" x14ac:dyDescent="0.25">
      <c r="A173" s="6" t="s">
        <v>9466</v>
      </c>
      <c r="B173" s="6" t="s">
        <v>9467</v>
      </c>
      <c r="C173" s="7" t="s">
        <v>9468</v>
      </c>
      <c r="D173" s="6">
        <v>30</v>
      </c>
      <c r="E173" s="6" t="s">
        <v>1068</v>
      </c>
      <c r="F173" s="80">
        <f t="shared" si="7"/>
        <v>169.49900000000002</v>
      </c>
      <c r="G173" s="6">
        <f t="shared" si="8"/>
        <v>5084.9700000000012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80">
        <v>154.09</v>
      </c>
      <c r="AM173" s="6"/>
      <c r="AN173" s="6"/>
      <c r="AO173" s="6"/>
      <c r="AP173" s="6"/>
      <c r="AQ173" s="6"/>
      <c r="AR173" s="6"/>
      <c r="AS173" s="6"/>
    </row>
    <row r="174" spans="1:45" x14ac:dyDescent="0.25">
      <c r="A174" s="6" t="s">
        <v>9469</v>
      </c>
      <c r="B174" s="6" t="s">
        <v>9470</v>
      </c>
      <c r="C174" s="7" t="s">
        <v>9353</v>
      </c>
      <c r="D174" s="6">
        <v>16</v>
      </c>
      <c r="E174" s="6" t="s">
        <v>1068</v>
      </c>
      <c r="F174" s="80">
        <f t="shared" si="7"/>
        <v>275.99</v>
      </c>
      <c r="G174" s="6">
        <f t="shared" si="8"/>
        <v>4415.84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80">
        <v>250.9</v>
      </c>
      <c r="AM174" s="6"/>
      <c r="AN174" s="6"/>
      <c r="AO174" s="6"/>
      <c r="AP174" s="6"/>
      <c r="AQ174" s="6"/>
      <c r="AR174" s="6"/>
      <c r="AS174" s="6"/>
    </row>
    <row r="175" spans="1:45" x14ac:dyDescent="0.25">
      <c r="A175" s="6" t="s">
        <v>9471</v>
      </c>
      <c r="B175" s="6" t="s">
        <v>9472</v>
      </c>
      <c r="C175" s="7" t="s">
        <v>9141</v>
      </c>
      <c r="D175" s="6">
        <v>3</v>
      </c>
      <c r="E175" s="6" t="s">
        <v>1068</v>
      </c>
      <c r="F175" s="80">
        <f t="shared" si="7"/>
        <v>171.65500000000003</v>
      </c>
      <c r="G175" s="6">
        <f t="shared" si="8"/>
        <v>514.96500000000015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80">
        <v>156.05000000000001</v>
      </c>
      <c r="AM175" s="6"/>
      <c r="AN175" s="6"/>
      <c r="AO175" s="6"/>
      <c r="AP175" s="6"/>
      <c r="AQ175" s="6"/>
      <c r="AR175" s="6"/>
      <c r="AS175" s="6"/>
    </row>
    <row r="176" spans="1:45" x14ac:dyDescent="0.25">
      <c r="A176" s="6" t="s">
        <v>9473</v>
      </c>
      <c r="B176" s="6" t="s">
        <v>9474</v>
      </c>
      <c r="C176" s="7" t="s">
        <v>9387</v>
      </c>
      <c r="D176" s="6">
        <v>12</v>
      </c>
      <c r="E176" s="6" t="s">
        <v>1068</v>
      </c>
      <c r="F176" s="80">
        <f t="shared" si="7"/>
        <v>499.44400000000007</v>
      </c>
      <c r="G176" s="6">
        <f t="shared" si="8"/>
        <v>5993.3280000000013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80">
        <v>454.04</v>
      </c>
      <c r="AM176" s="6"/>
      <c r="AN176" s="6"/>
      <c r="AO176" s="6"/>
      <c r="AP176" s="6"/>
      <c r="AQ176" s="6"/>
      <c r="AR176" s="6"/>
      <c r="AS176" s="6"/>
    </row>
    <row r="177" spans="1:45" x14ac:dyDescent="0.25">
      <c r="A177" s="6" t="s">
        <v>9475</v>
      </c>
      <c r="B177" s="6" t="s">
        <v>9476</v>
      </c>
      <c r="C177" s="7" t="s">
        <v>9396</v>
      </c>
      <c r="D177" s="6">
        <v>1</v>
      </c>
      <c r="E177" s="6" t="s">
        <v>1068</v>
      </c>
      <c r="F177" s="80">
        <f t="shared" si="7"/>
        <v>495.71500000000003</v>
      </c>
      <c r="G177" s="6">
        <f t="shared" si="8"/>
        <v>495.71500000000003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80">
        <v>450.65</v>
      </c>
      <c r="AM177" s="6"/>
      <c r="AN177" s="6"/>
      <c r="AO177" s="6"/>
      <c r="AP177" s="6"/>
      <c r="AQ177" s="6"/>
      <c r="AR177" s="6"/>
      <c r="AS177" s="6"/>
    </row>
    <row r="178" spans="1:45" x14ac:dyDescent="0.25">
      <c r="A178" s="6" t="s">
        <v>9477</v>
      </c>
      <c r="B178" s="6" t="s">
        <v>9478</v>
      </c>
      <c r="C178" s="7" t="s">
        <v>9153</v>
      </c>
      <c r="D178" s="6">
        <v>1</v>
      </c>
      <c r="E178" s="6" t="s">
        <v>1068</v>
      </c>
      <c r="F178" s="80">
        <f t="shared" si="7"/>
        <v>1493.0740000000001</v>
      </c>
      <c r="G178" s="6">
        <f t="shared" si="8"/>
        <v>1493.0740000000001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80">
        <v>1357.34</v>
      </c>
      <c r="AM178" s="6"/>
      <c r="AN178" s="6"/>
      <c r="AO178" s="6"/>
      <c r="AP178" s="6"/>
      <c r="AQ178" s="6"/>
      <c r="AR178" s="6"/>
      <c r="AS178" s="6"/>
    </row>
    <row r="179" spans="1:45" x14ac:dyDescent="0.25">
      <c r="A179" s="6" t="s">
        <v>9479</v>
      </c>
      <c r="B179" s="6" t="s">
        <v>9480</v>
      </c>
      <c r="C179" s="7" t="s">
        <v>9147</v>
      </c>
      <c r="D179" s="6">
        <v>3</v>
      </c>
      <c r="E179" s="6" t="s">
        <v>1068</v>
      </c>
      <c r="F179" s="80">
        <f t="shared" si="7"/>
        <v>221.88100000000003</v>
      </c>
      <c r="G179" s="6">
        <f t="shared" si="8"/>
        <v>665.64300000000003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80">
        <v>201.71</v>
      </c>
      <c r="AM179" s="6"/>
      <c r="AN179" s="6"/>
      <c r="AO179" s="6"/>
      <c r="AP179" s="6"/>
      <c r="AQ179" s="6"/>
      <c r="AR179" s="6"/>
      <c r="AS179" s="6"/>
    </row>
    <row r="180" spans="1:45" x14ac:dyDescent="0.25">
      <c r="A180" s="6" t="s">
        <v>9481</v>
      </c>
      <c r="B180" s="6" t="s">
        <v>9482</v>
      </c>
      <c r="C180" s="7" t="s">
        <v>9153</v>
      </c>
      <c r="D180" s="6">
        <v>12</v>
      </c>
      <c r="E180" s="6" t="s">
        <v>1068</v>
      </c>
      <c r="F180" s="80">
        <f t="shared" si="7"/>
        <v>371.08500000000004</v>
      </c>
      <c r="G180" s="6">
        <f t="shared" si="8"/>
        <v>4453.0200000000004</v>
      </c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80">
        <v>337.35</v>
      </c>
      <c r="AM180" s="6"/>
      <c r="AN180" s="6"/>
      <c r="AO180" s="6"/>
      <c r="AP180" s="6"/>
      <c r="AQ180" s="6"/>
      <c r="AR180" s="6"/>
      <c r="AS180" s="6"/>
    </row>
    <row r="181" spans="1:45" x14ac:dyDescent="0.25">
      <c r="A181" s="6" t="s">
        <v>9483</v>
      </c>
      <c r="B181" s="6" t="s">
        <v>9484</v>
      </c>
      <c r="C181" s="7" t="s">
        <v>9141</v>
      </c>
      <c r="D181" s="6">
        <v>1</v>
      </c>
      <c r="E181" s="6" t="s">
        <v>1068</v>
      </c>
      <c r="F181" s="80">
        <f t="shared" si="7"/>
        <v>252.39500000000001</v>
      </c>
      <c r="G181" s="6">
        <f t="shared" si="8"/>
        <v>252.39500000000001</v>
      </c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80">
        <v>229.45</v>
      </c>
      <c r="AM181" s="6"/>
      <c r="AN181" s="6"/>
      <c r="AO181" s="6"/>
      <c r="AP181" s="6"/>
      <c r="AQ181" s="6"/>
      <c r="AR181" s="6"/>
      <c r="AS181" s="6"/>
    </row>
    <row r="182" spans="1:45" x14ac:dyDescent="0.25">
      <c r="A182" s="6" t="s">
        <v>9485</v>
      </c>
      <c r="B182" s="6" t="s">
        <v>9486</v>
      </c>
      <c r="C182" s="7" t="s">
        <v>9141</v>
      </c>
      <c r="D182" s="6">
        <v>48</v>
      </c>
      <c r="E182" s="6" t="s">
        <v>1068</v>
      </c>
      <c r="F182" s="80">
        <f t="shared" si="7"/>
        <v>106.084</v>
      </c>
      <c r="G182" s="6">
        <f t="shared" si="8"/>
        <v>5092.0320000000002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80">
        <v>96.44</v>
      </c>
      <c r="AM182" s="6"/>
      <c r="AN182" s="6"/>
      <c r="AO182" s="6"/>
      <c r="AP182" s="6"/>
      <c r="AQ182" s="6"/>
      <c r="AR182" s="6"/>
      <c r="AS182" s="6"/>
    </row>
    <row r="183" spans="1:45" x14ac:dyDescent="0.25">
      <c r="A183" s="6" t="s">
        <v>9487</v>
      </c>
      <c r="B183" s="6" t="s">
        <v>9488</v>
      </c>
      <c r="C183" s="7" t="s">
        <v>9141</v>
      </c>
      <c r="D183" s="6">
        <v>32</v>
      </c>
      <c r="E183" s="6" t="s">
        <v>1068</v>
      </c>
      <c r="F183" s="80">
        <f t="shared" si="7"/>
        <v>424.29200000000009</v>
      </c>
      <c r="G183" s="6">
        <f t="shared" si="8"/>
        <v>13577.344000000003</v>
      </c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80">
        <v>385.72</v>
      </c>
      <c r="AM183" s="6"/>
      <c r="AN183" s="6"/>
      <c r="AO183" s="6"/>
      <c r="AP183" s="6"/>
      <c r="AQ183" s="6"/>
      <c r="AR183" s="6"/>
      <c r="AS183" s="6"/>
    </row>
    <row r="184" spans="1:45" x14ac:dyDescent="0.25">
      <c r="A184" s="6" t="s">
        <v>9489</v>
      </c>
      <c r="B184" s="6" t="s">
        <v>9490</v>
      </c>
      <c r="C184" s="7" t="s">
        <v>9217</v>
      </c>
      <c r="D184" s="6">
        <v>7</v>
      </c>
      <c r="E184" s="6" t="s">
        <v>1068</v>
      </c>
      <c r="F184" s="80">
        <f t="shared" si="7"/>
        <v>201.64100000000002</v>
      </c>
      <c r="G184" s="6">
        <f t="shared" si="8"/>
        <v>1411.4870000000001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80">
        <v>183.31</v>
      </c>
      <c r="AM184" s="6"/>
      <c r="AN184" s="6"/>
      <c r="AO184" s="6"/>
      <c r="AP184" s="6"/>
      <c r="AQ184" s="6"/>
      <c r="AR184" s="6"/>
      <c r="AS184" s="6"/>
    </row>
    <row r="185" spans="1:45" x14ac:dyDescent="0.25">
      <c r="A185" s="6" t="s">
        <v>9491</v>
      </c>
      <c r="B185" s="6" t="s">
        <v>9492</v>
      </c>
      <c r="C185" s="7" t="s">
        <v>9493</v>
      </c>
      <c r="D185" s="6">
        <v>44</v>
      </c>
      <c r="E185" s="6" t="s">
        <v>1068</v>
      </c>
      <c r="F185" s="80">
        <f t="shared" si="7"/>
        <v>843.74400000000003</v>
      </c>
      <c r="G185" s="6">
        <f t="shared" si="8"/>
        <v>37124.736000000004</v>
      </c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80">
        <v>767.04</v>
      </c>
      <c r="AM185" s="6"/>
      <c r="AN185" s="6"/>
      <c r="AO185" s="6"/>
      <c r="AP185" s="6"/>
      <c r="AQ185" s="6"/>
      <c r="AR185" s="6"/>
      <c r="AS185" s="6"/>
    </row>
    <row r="186" spans="1:45" x14ac:dyDescent="0.25">
      <c r="A186" s="6" t="s">
        <v>9494</v>
      </c>
      <c r="B186" s="6" t="s">
        <v>9495</v>
      </c>
      <c r="C186" s="7" t="s">
        <v>9496</v>
      </c>
      <c r="D186" s="6">
        <v>1</v>
      </c>
      <c r="E186" s="6" t="s">
        <v>1068</v>
      </c>
      <c r="F186" s="80">
        <f t="shared" si="7"/>
        <v>762.96</v>
      </c>
      <c r="G186" s="6">
        <f t="shared" si="8"/>
        <v>762.96</v>
      </c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80">
        <v>693.6</v>
      </c>
      <c r="AM186" s="6"/>
      <c r="AN186" s="6"/>
      <c r="AO186" s="6"/>
      <c r="AP186" s="6"/>
      <c r="AQ186" s="6"/>
      <c r="AR186" s="6"/>
      <c r="AS186" s="6"/>
    </row>
    <row r="187" spans="1:45" x14ac:dyDescent="0.25">
      <c r="A187" s="6" t="s">
        <v>9497</v>
      </c>
      <c r="B187" s="6" t="s">
        <v>9498</v>
      </c>
      <c r="C187" s="7" t="s">
        <v>9499</v>
      </c>
      <c r="D187" s="6">
        <v>2</v>
      </c>
      <c r="E187" s="6" t="s">
        <v>1068</v>
      </c>
      <c r="F187" s="80">
        <f t="shared" si="7"/>
        <v>1358.1480000000001</v>
      </c>
      <c r="G187" s="6">
        <f t="shared" si="8"/>
        <v>2716.2960000000003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80">
        <v>1234.68</v>
      </c>
      <c r="AM187" s="6"/>
      <c r="AN187" s="6"/>
      <c r="AO187" s="6"/>
      <c r="AP187" s="6"/>
      <c r="AQ187" s="6"/>
      <c r="AR187" s="6"/>
      <c r="AS187" s="6"/>
    </row>
    <row r="188" spans="1:45" x14ac:dyDescent="0.25">
      <c r="A188" s="6" t="s">
        <v>9500</v>
      </c>
      <c r="B188" s="6" t="s">
        <v>9501</v>
      </c>
      <c r="C188" s="7" t="s">
        <v>9502</v>
      </c>
      <c r="D188" s="6">
        <v>2</v>
      </c>
      <c r="E188" s="6" t="s">
        <v>1068</v>
      </c>
      <c r="F188" s="80">
        <f t="shared" si="7"/>
        <v>1292.9730000000002</v>
      </c>
      <c r="G188" s="6">
        <f t="shared" si="8"/>
        <v>2585.9460000000004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80">
        <v>1175.43</v>
      </c>
      <c r="AM188" s="6"/>
      <c r="AN188" s="6"/>
      <c r="AO188" s="6"/>
      <c r="AP188" s="6"/>
      <c r="AQ188" s="6"/>
      <c r="AR188" s="6"/>
      <c r="AS188" s="6"/>
    </row>
    <row r="189" spans="1:45" x14ac:dyDescent="0.25">
      <c r="A189" s="6" t="s">
        <v>9503</v>
      </c>
      <c r="B189" s="6" t="s">
        <v>9504</v>
      </c>
      <c r="C189" s="7" t="s">
        <v>9505</v>
      </c>
      <c r="D189" s="6">
        <v>5</v>
      </c>
      <c r="E189" s="6" t="s">
        <v>1068</v>
      </c>
      <c r="F189" s="80">
        <f t="shared" si="7"/>
        <v>867.39400000000001</v>
      </c>
      <c r="G189" s="6">
        <f t="shared" si="8"/>
        <v>4336.97</v>
      </c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80">
        <v>788.54</v>
      </c>
      <c r="AM189" s="6"/>
      <c r="AN189" s="6"/>
      <c r="AO189" s="6"/>
      <c r="AP189" s="6"/>
      <c r="AQ189" s="6"/>
      <c r="AR189" s="6"/>
      <c r="AS189" s="6"/>
    </row>
    <row r="190" spans="1:45" x14ac:dyDescent="0.25">
      <c r="A190" s="6" t="s">
        <v>9506</v>
      </c>
      <c r="B190" s="6" t="s">
        <v>9507</v>
      </c>
      <c r="C190" s="7" t="s">
        <v>9508</v>
      </c>
      <c r="D190" s="6">
        <v>16</v>
      </c>
      <c r="E190" s="6" t="s">
        <v>1068</v>
      </c>
      <c r="F190" s="80">
        <f t="shared" si="7"/>
        <v>419.43000000000006</v>
      </c>
      <c r="G190" s="6">
        <f t="shared" si="8"/>
        <v>6710.880000000001</v>
      </c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80">
        <v>381.3</v>
      </c>
      <c r="AM190" s="6"/>
      <c r="AN190" s="6"/>
      <c r="AO190" s="6"/>
      <c r="AP190" s="6"/>
      <c r="AQ190" s="6"/>
      <c r="AR190" s="6"/>
      <c r="AS190" s="6"/>
    </row>
    <row r="191" spans="1:45" x14ac:dyDescent="0.25">
      <c r="A191" s="6" t="s">
        <v>9509</v>
      </c>
      <c r="B191" s="6" t="s">
        <v>9510</v>
      </c>
      <c r="C191" s="7" t="s">
        <v>9511</v>
      </c>
      <c r="D191" s="6">
        <v>383</v>
      </c>
      <c r="E191" s="6" t="s">
        <v>1068</v>
      </c>
      <c r="F191" s="80">
        <f t="shared" si="7"/>
        <v>6.0609999999999999</v>
      </c>
      <c r="G191" s="6">
        <f t="shared" si="8"/>
        <v>2321.3629999999998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80">
        <v>5.51</v>
      </c>
      <c r="AM191" s="6"/>
      <c r="AN191" s="6"/>
      <c r="AO191" s="6"/>
      <c r="AP191" s="6"/>
      <c r="AQ191" s="6"/>
      <c r="AR191" s="6"/>
      <c r="AS191" s="6"/>
    </row>
    <row r="192" spans="1:45" x14ac:dyDescent="0.25">
      <c r="A192" s="6" t="s">
        <v>9512</v>
      </c>
      <c r="B192" s="6" t="s">
        <v>9513</v>
      </c>
      <c r="C192" s="7" t="s">
        <v>9274</v>
      </c>
      <c r="D192" s="6">
        <v>13</v>
      </c>
      <c r="E192" s="6" t="s">
        <v>1068</v>
      </c>
      <c r="F192" s="80">
        <f t="shared" si="7"/>
        <v>268.49900000000002</v>
      </c>
      <c r="G192" s="6">
        <f t="shared" si="8"/>
        <v>3490.4870000000001</v>
      </c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80">
        <v>244.09</v>
      </c>
      <c r="AM192" s="6"/>
      <c r="AN192" s="6"/>
      <c r="AO192" s="6"/>
      <c r="AP192" s="6"/>
      <c r="AQ192" s="6"/>
      <c r="AR192" s="6"/>
      <c r="AS192" s="6"/>
    </row>
    <row r="193" spans="1:45" x14ac:dyDescent="0.25">
      <c r="A193" s="6" t="s">
        <v>9514</v>
      </c>
      <c r="B193" s="6" t="s">
        <v>9515</v>
      </c>
      <c r="C193" s="7" t="s">
        <v>9274</v>
      </c>
      <c r="D193" s="6">
        <v>3</v>
      </c>
      <c r="E193" s="6" t="s">
        <v>1068</v>
      </c>
      <c r="F193" s="80">
        <f t="shared" si="7"/>
        <v>302.89600000000002</v>
      </c>
      <c r="G193" s="6">
        <f t="shared" si="8"/>
        <v>908.6880000000001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80">
        <v>275.36</v>
      </c>
      <c r="AM193" s="6"/>
      <c r="AN193" s="6"/>
      <c r="AO193" s="6"/>
      <c r="AP193" s="6"/>
      <c r="AQ193" s="6"/>
      <c r="AR193" s="6"/>
      <c r="AS193" s="6"/>
    </row>
    <row r="194" spans="1:45" x14ac:dyDescent="0.25">
      <c r="A194" s="6" t="s">
        <v>9516</v>
      </c>
      <c r="B194" s="6" t="s">
        <v>9517</v>
      </c>
      <c r="C194" s="7" t="s">
        <v>9518</v>
      </c>
      <c r="D194" s="6">
        <v>13</v>
      </c>
      <c r="E194" s="6" t="s">
        <v>1068</v>
      </c>
      <c r="F194" s="80">
        <f t="shared" si="7"/>
        <v>597.87200000000007</v>
      </c>
      <c r="G194" s="6">
        <f t="shared" si="8"/>
        <v>7772.3360000000011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80">
        <v>543.52</v>
      </c>
      <c r="AM194" s="6"/>
      <c r="AN194" s="6"/>
      <c r="AO194" s="6"/>
      <c r="AP194" s="6"/>
      <c r="AQ194" s="6"/>
      <c r="AR194" s="6"/>
      <c r="AS194" s="6"/>
    </row>
    <row r="195" spans="1:45" x14ac:dyDescent="0.25">
      <c r="A195" s="6" t="s">
        <v>9519</v>
      </c>
      <c r="B195" s="6" t="s">
        <v>9520</v>
      </c>
      <c r="C195" s="7" t="s">
        <v>9521</v>
      </c>
      <c r="D195" s="6">
        <v>480</v>
      </c>
      <c r="E195" s="6" t="s">
        <v>1078</v>
      </c>
      <c r="F195" s="80">
        <f t="shared" si="7"/>
        <v>4.2350000000000003</v>
      </c>
      <c r="G195" s="6">
        <f t="shared" si="8"/>
        <v>2032.8000000000002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80">
        <v>3.85</v>
      </c>
      <c r="AM195" s="6"/>
      <c r="AN195" s="6"/>
      <c r="AO195" s="6"/>
      <c r="AP195" s="6"/>
      <c r="AQ195" s="6"/>
      <c r="AR195" s="6"/>
      <c r="AS195" s="6"/>
    </row>
    <row r="196" spans="1:45" x14ac:dyDescent="0.25">
      <c r="A196" s="6" t="s">
        <v>9522</v>
      </c>
      <c r="B196" s="6" t="s">
        <v>9523</v>
      </c>
      <c r="C196" s="7" t="s">
        <v>9141</v>
      </c>
      <c r="D196" s="6">
        <v>3</v>
      </c>
      <c r="E196" s="6" t="s">
        <v>1068</v>
      </c>
      <c r="F196" s="80">
        <f t="shared" ref="F196:F259" si="9">PRODUCT(AL196,1.1)</f>
        <v>486.62900000000002</v>
      </c>
      <c r="G196" s="6">
        <f t="shared" si="8"/>
        <v>1459.8870000000002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80">
        <v>442.39</v>
      </c>
      <c r="AM196" s="6"/>
      <c r="AN196" s="6"/>
      <c r="AO196" s="6"/>
      <c r="AP196" s="6"/>
      <c r="AQ196" s="6"/>
      <c r="AR196" s="6"/>
      <c r="AS196" s="6"/>
    </row>
    <row r="197" spans="1:45" x14ac:dyDescent="0.25">
      <c r="A197" s="6" t="s">
        <v>9524</v>
      </c>
      <c r="B197" s="6" t="s">
        <v>9525</v>
      </c>
      <c r="C197" s="7" t="s">
        <v>9141</v>
      </c>
      <c r="D197" s="6">
        <v>14</v>
      </c>
      <c r="E197" s="6" t="s">
        <v>1068</v>
      </c>
      <c r="F197" s="80">
        <f t="shared" si="9"/>
        <v>44.913000000000004</v>
      </c>
      <c r="G197" s="6">
        <f t="shared" si="8"/>
        <v>628.78200000000004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80">
        <v>40.83</v>
      </c>
      <c r="AM197" s="6"/>
      <c r="AN197" s="6"/>
      <c r="AO197" s="6"/>
      <c r="AP197" s="6"/>
      <c r="AQ197" s="6"/>
      <c r="AR197" s="6"/>
      <c r="AS197" s="6"/>
    </row>
    <row r="198" spans="1:45" x14ac:dyDescent="0.25">
      <c r="A198" s="6" t="s">
        <v>9526</v>
      </c>
      <c r="B198" s="6" t="s">
        <v>9527</v>
      </c>
      <c r="C198" s="7" t="s">
        <v>9141</v>
      </c>
      <c r="D198" s="6">
        <v>5</v>
      </c>
      <c r="E198" s="6" t="s">
        <v>1068</v>
      </c>
      <c r="F198" s="80">
        <f t="shared" si="9"/>
        <v>55.902000000000008</v>
      </c>
      <c r="G198" s="6">
        <f t="shared" si="8"/>
        <v>279.51000000000005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80">
        <v>50.82</v>
      </c>
      <c r="AM198" s="6"/>
      <c r="AN198" s="6"/>
      <c r="AO198" s="6"/>
      <c r="AP198" s="6"/>
      <c r="AQ198" s="6"/>
      <c r="AR198" s="6"/>
      <c r="AS198" s="6"/>
    </row>
    <row r="199" spans="1:45" x14ac:dyDescent="0.25">
      <c r="A199" s="6" t="s">
        <v>9528</v>
      </c>
      <c r="B199" s="6" t="s">
        <v>9529</v>
      </c>
      <c r="C199" s="7" t="s">
        <v>9141</v>
      </c>
      <c r="D199" s="6">
        <v>7</v>
      </c>
      <c r="E199" s="6" t="s">
        <v>1068</v>
      </c>
      <c r="F199" s="80">
        <f t="shared" si="9"/>
        <v>53.768000000000008</v>
      </c>
      <c r="G199" s="6">
        <f t="shared" si="8"/>
        <v>376.37600000000003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80">
        <v>48.88</v>
      </c>
      <c r="AM199" s="6"/>
      <c r="AN199" s="6"/>
      <c r="AO199" s="6"/>
      <c r="AP199" s="6"/>
      <c r="AQ199" s="6"/>
      <c r="AR199" s="6"/>
      <c r="AS199" s="6"/>
    </row>
    <row r="200" spans="1:45" x14ac:dyDescent="0.25">
      <c r="A200" s="6" t="s">
        <v>9530</v>
      </c>
      <c r="B200" s="6" t="s">
        <v>9531</v>
      </c>
      <c r="C200" s="7" t="s">
        <v>9141</v>
      </c>
      <c r="D200" s="6">
        <v>11</v>
      </c>
      <c r="E200" s="6" t="s">
        <v>1068</v>
      </c>
      <c r="F200" s="80">
        <f t="shared" si="9"/>
        <v>65.516000000000005</v>
      </c>
      <c r="G200" s="6">
        <f t="shared" si="8"/>
        <v>720.67600000000004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80">
        <v>59.56</v>
      </c>
      <c r="AM200" s="6"/>
      <c r="AN200" s="6"/>
      <c r="AO200" s="6"/>
      <c r="AP200" s="6"/>
      <c r="AQ200" s="6"/>
      <c r="AR200" s="6"/>
      <c r="AS200" s="6"/>
    </row>
    <row r="201" spans="1:45" x14ac:dyDescent="0.25">
      <c r="A201" s="6" t="s">
        <v>9532</v>
      </c>
      <c r="B201" s="6" t="s">
        <v>9533</v>
      </c>
      <c r="C201" s="7" t="s">
        <v>9534</v>
      </c>
      <c r="D201" s="6">
        <v>4</v>
      </c>
      <c r="E201" s="6" t="s">
        <v>1068</v>
      </c>
      <c r="F201" s="80">
        <f t="shared" si="9"/>
        <v>7665.6360000000004</v>
      </c>
      <c r="G201" s="6">
        <f t="shared" si="8"/>
        <v>30662.544000000002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80">
        <v>6968.76</v>
      </c>
      <c r="AM201" s="6"/>
      <c r="AN201" s="6"/>
      <c r="AO201" s="6"/>
      <c r="AP201" s="6"/>
      <c r="AQ201" s="6"/>
      <c r="AR201" s="6"/>
      <c r="AS201" s="6"/>
    </row>
    <row r="202" spans="1:45" x14ac:dyDescent="0.25">
      <c r="A202" s="6" t="s">
        <v>9535</v>
      </c>
      <c r="B202" s="6" t="s">
        <v>9536</v>
      </c>
      <c r="C202" s="7" t="s">
        <v>9534</v>
      </c>
      <c r="D202" s="6">
        <v>4</v>
      </c>
      <c r="E202" s="6" t="s">
        <v>1068</v>
      </c>
      <c r="F202" s="80">
        <f t="shared" si="9"/>
        <v>7665.6360000000004</v>
      </c>
      <c r="G202" s="6">
        <f t="shared" si="8"/>
        <v>30662.544000000002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80">
        <v>6968.76</v>
      </c>
      <c r="AM202" s="6"/>
      <c r="AN202" s="6"/>
      <c r="AO202" s="6"/>
      <c r="AP202" s="6"/>
      <c r="AQ202" s="6"/>
      <c r="AR202" s="6"/>
      <c r="AS202" s="6"/>
    </row>
    <row r="203" spans="1:45" x14ac:dyDescent="0.25">
      <c r="A203" s="6" t="s">
        <v>9537</v>
      </c>
      <c r="B203" s="6" t="s">
        <v>9538</v>
      </c>
      <c r="C203" s="7" t="s">
        <v>9539</v>
      </c>
      <c r="D203" s="6">
        <v>2</v>
      </c>
      <c r="E203" s="6" t="s">
        <v>1068</v>
      </c>
      <c r="F203" s="80">
        <f t="shared" si="9"/>
        <v>1412.5650000000003</v>
      </c>
      <c r="G203" s="6">
        <f>PRODUCT(D203,F203)</f>
        <v>2825.1300000000006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80">
        <v>1284.1500000000001</v>
      </c>
      <c r="AM203" s="6"/>
      <c r="AN203" s="6"/>
      <c r="AO203" s="6"/>
      <c r="AP203" s="6"/>
      <c r="AQ203" s="6"/>
      <c r="AR203" s="6"/>
      <c r="AS203" s="6"/>
    </row>
    <row r="204" spans="1:45" x14ac:dyDescent="0.25">
      <c r="A204" s="6" t="s">
        <v>9540</v>
      </c>
      <c r="B204" s="6" t="s">
        <v>9541</v>
      </c>
      <c r="C204" s="7" t="s">
        <v>9539</v>
      </c>
      <c r="D204" s="6">
        <v>2</v>
      </c>
      <c r="E204" s="6" t="s">
        <v>1068</v>
      </c>
      <c r="F204" s="80">
        <f t="shared" si="9"/>
        <v>1789.9090000000001</v>
      </c>
      <c r="G204" s="6">
        <f t="shared" si="8"/>
        <v>3579.8180000000002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80">
        <v>1627.19</v>
      </c>
      <c r="AM204" s="6"/>
      <c r="AN204" s="6"/>
      <c r="AO204" s="6"/>
      <c r="AP204" s="6"/>
      <c r="AQ204" s="6"/>
      <c r="AR204" s="6"/>
      <c r="AS204" s="6"/>
    </row>
    <row r="205" spans="1:45" x14ac:dyDescent="0.25">
      <c r="A205" s="6" t="s">
        <v>9542</v>
      </c>
      <c r="B205" s="6" t="s">
        <v>9543</v>
      </c>
      <c r="C205" s="7" t="s">
        <v>9544</v>
      </c>
      <c r="D205" s="6">
        <v>1</v>
      </c>
      <c r="E205" s="6" t="s">
        <v>1068</v>
      </c>
      <c r="F205" s="80">
        <f t="shared" si="9"/>
        <v>1822.5680000000002</v>
      </c>
      <c r="G205" s="6">
        <f t="shared" si="8"/>
        <v>1822.5680000000002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80">
        <v>1656.88</v>
      </c>
      <c r="AM205" s="6"/>
      <c r="AN205" s="6"/>
      <c r="AO205" s="6"/>
      <c r="AP205" s="6"/>
      <c r="AQ205" s="6"/>
      <c r="AR205" s="6"/>
      <c r="AS205" s="6"/>
    </row>
    <row r="206" spans="1:45" x14ac:dyDescent="0.25">
      <c r="A206" s="6" t="s">
        <v>9545</v>
      </c>
      <c r="B206" s="6" t="s">
        <v>9546</v>
      </c>
      <c r="C206" s="7" t="s">
        <v>9547</v>
      </c>
      <c r="D206" s="6">
        <v>15</v>
      </c>
      <c r="E206" s="6" t="s">
        <v>1068</v>
      </c>
      <c r="F206" s="80">
        <f t="shared" si="9"/>
        <v>427.38299999999998</v>
      </c>
      <c r="G206" s="6">
        <f t="shared" si="8"/>
        <v>6410.7449999999999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80">
        <v>388.53</v>
      </c>
      <c r="AM206" s="6"/>
      <c r="AN206" s="6"/>
      <c r="AO206" s="6"/>
      <c r="AP206" s="6"/>
      <c r="AQ206" s="6"/>
      <c r="AR206" s="6"/>
      <c r="AS206" s="6"/>
    </row>
    <row r="207" spans="1:45" x14ac:dyDescent="0.25">
      <c r="A207" s="6" t="s">
        <v>9548</v>
      </c>
      <c r="B207" s="6" t="s">
        <v>9549</v>
      </c>
      <c r="C207" s="7" t="s">
        <v>9141</v>
      </c>
      <c r="D207" s="6">
        <v>1</v>
      </c>
      <c r="E207" s="6" t="s">
        <v>1068</v>
      </c>
      <c r="F207" s="80">
        <f t="shared" si="9"/>
        <v>144.661</v>
      </c>
      <c r="G207" s="6">
        <f t="shared" si="8"/>
        <v>144.661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80">
        <v>131.51</v>
      </c>
      <c r="AM207" s="6"/>
      <c r="AN207" s="6"/>
      <c r="AO207" s="6"/>
      <c r="AP207" s="6"/>
      <c r="AQ207" s="6"/>
      <c r="AR207" s="6"/>
      <c r="AS207" s="6"/>
    </row>
    <row r="208" spans="1:45" x14ac:dyDescent="0.25">
      <c r="A208" s="6" t="s">
        <v>9550</v>
      </c>
      <c r="B208" s="6" t="s">
        <v>9551</v>
      </c>
      <c r="C208" s="7" t="s">
        <v>9552</v>
      </c>
      <c r="D208" s="6">
        <v>215</v>
      </c>
      <c r="E208" s="6" t="s">
        <v>1068</v>
      </c>
      <c r="F208" s="80">
        <f t="shared" si="9"/>
        <v>138.27000000000001</v>
      </c>
      <c r="G208" s="6">
        <f t="shared" si="8"/>
        <v>29728.050000000003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80">
        <v>125.7</v>
      </c>
      <c r="AM208" s="6"/>
      <c r="AN208" s="6"/>
      <c r="AO208" s="6"/>
      <c r="AP208" s="6"/>
      <c r="AQ208" s="6"/>
      <c r="AR208" s="6"/>
      <c r="AS208" s="6"/>
    </row>
    <row r="209" spans="1:45" x14ac:dyDescent="0.25">
      <c r="A209" s="6" t="s">
        <v>9553</v>
      </c>
      <c r="B209" s="6" t="s">
        <v>9554</v>
      </c>
      <c r="C209" s="7" t="s">
        <v>9196</v>
      </c>
      <c r="D209" s="6">
        <v>8</v>
      </c>
      <c r="E209" s="6" t="s">
        <v>1068</v>
      </c>
      <c r="F209" s="80">
        <f t="shared" si="9"/>
        <v>163.59200000000001</v>
      </c>
      <c r="G209" s="6">
        <f t="shared" si="8"/>
        <v>1308.7360000000001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80">
        <v>148.72</v>
      </c>
      <c r="AM209" s="6"/>
      <c r="AN209" s="6"/>
      <c r="AO209" s="6"/>
      <c r="AP209" s="6"/>
      <c r="AQ209" s="6"/>
      <c r="AR209" s="6"/>
      <c r="AS209" s="6"/>
    </row>
    <row r="210" spans="1:45" x14ac:dyDescent="0.25">
      <c r="A210" s="6" t="s">
        <v>9555</v>
      </c>
      <c r="B210" s="6" t="s">
        <v>9556</v>
      </c>
      <c r="C210" s="7" t="s">
        <v>9196</v>
      </c>
      <c r="D210" s="6">
        <v>9</v>
      </c>
      <c r="E210" s="6" t="s">
        <v>1068</v>
      </c>
      <c r="F210" s="80">
        <f t="shared" si="9"/>
        <v>164.98900000000003</v>
      </c>
      <c r="G210" s="6">
        <f t="shared" si="8"/>
        <v>1484.9010000000003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80">
        <v>149.99</v>
      </c>
      <c r="AM210" s="6"/>
      <c r="AN210" s="6"/>
      <c r="AO210" s="6"/>
      <c r="AP210" s="6"/>
      <c r="AQ210" s="6"/>
      <c r="AR210" s="6"/>
      <c r="AS210" s="6"/>
    </row>
    <row r="211" spans="1:45" x14ac:dyDescent="0.25">
      <c r="A211" s="6" t="s">
        <v>9557</v>
      </c>
      <c r="B211" s="6" t="s">
        <v>9558</v>
      </c>
      <c r="C211" s="7" t="s">
        <v>9196</v>
      </c>
      <c r="D211" s="6">
        <v>8</v>
      </c>
      <c r="E211" s="6" t="s">
        <v>1068</v>
      </c>
      <c r="F211" s="80">
        <f t="shared" si="9"/>
        <v>124.01400000000001</v>
      </c>
      <c r="G211" s="6">
        <f t="shared" si="8"/>
        <v>992.11200000000008</v>
      </c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80">
        <v>112.74</v>
      </c>
      <c r="AM211" s="6"/>
      <c r="AN211" s="6"/>
      <c r="AO211" s="6"/>
      <c r="AP211" s="6"/>
      <c r="AQ211" s="6"/>
      <c r="AR211" s="6"/>
      <c r="AS211" s="6"/>
    </row>
    <row r="212" spans="1:45" x14ac:dyDescent="0.25">
      <c r="A212" s="6" t="s">
        <v>9559</v>
      </c>
      <c r="B212" s="6" t="s">
        <v>9560</v>
      </c>
      <c r="C212" s="7" t="s">
        <v>9274</v>
      </c>
      <c r="D212" s="6">
        <v>8</v>
      </c>
      <c r="E212" s="6" t="s">
        <v>1068</v>
      </c>
      <c r="F212" s="80">
        <f t="shared" si="9"/>
        <v>228.89900000000003</v>
      </c>
      <c r="G212" s="6">
        <f t="shared" si="8"/>
        <v>1831.1920000000002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80">
        <v>208.09</v>
      </c>
      <c r="AM212" s="6"/>
      <c r="AN212" s="6"/>
      <c r="AO212" s="6"/>
      <c r="AP212" s="6"/>
      <c r="AQ212" s="6"/>
      <c r="AR212" s="6"/>
      <c r="AS212" s="6"/>
    </row>
    <row r="213" spans="1:45" x14ac:dyDescent="0.25">
      <c r="A213" s="6" t="s">
        <v>9561</v>
      </c>
      <c r="B213" s="6" t="s">
        <v>9562</v>
      </c>
      <c r="C213" s="7" t="s">
        <v>9274</v>
      </c>
      <c r="D213" s="6">
        <v>4</v>
      </c>
      <c r="E213" s="6" t="s">
        <v>1068</v>
      </c>
      <c r="F213" s="80">
        <f t="shared" si="9"/>
        <v>258.53300000000002</v>
      </c>
      <c r="G213" s="6">
        <f t="shared" si="8"/>
        <v>1034.1320000000001</v>
      </c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80">
        <v>235.03</v>
      </c>
      <c r="AM213" s="6"/>
      <c r="AN213" s="6"/>
      <c r="AO213" s="6"/>
      <c r="AP213" s="6"/>
      <c r="AQ213" s="6"/>
      <c r="AR213" s="6"/>
      <c r="AS213" s="6"/>
    </row>
    <row r="214" spans="1:45" x14ac:dyDescent="0.25">
      <c r="A214" s="6" t="s">
        <v>9563</v>
      </c>
      <c r="B214" s="6" t="s">
        <v>9564</v>
      </c>
      <c r="C214" s="7" t="s">
        <v>9565</v>
      </c>
      <c r="D214" s="6">
        <v>1</v>
      </c>
      <c r="E214" s="6" t="s">
        <v>1068</v>
      </c>
      <c r="F214" s="80">
        <f t="shared" si="9"/>
        <v>937.54100000000005</v>
      </c>
      <c r="G214" s="6">
        <f t="shared" si="8"/>
        <v>937.54100000000005</v>
      </c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80">
        <v>852.31</v>
      </c>
      <c r="AM214" s="6"/>
      <c r="AN214" s="6"/>
      <c r="AO214" s="6"/>
      <c r="AP214" s="6"/>
      <c r="AQ214" s="6"/>
      <c r="AR214" s="6"/>
      <c r="AS214" s="6"/>
    </row>
    <row r="215" spans="1:45" x14ac:dyDescent="0.25">
      <c r="A215" s="6" t="s">
        <v>9566</v>
      </c>
      <c r="B215" s="6" t="s">
        <v>9567</v>
      </c>
      <c r="C215" s="7" t="s">
        <v>9141</v>
      </c>
      <c r="D215" s="6">
        <v>16</v>
      </c>
      <c r="E215" s="6" t="s">
        <v>1068</v>
      </c>
      <c r="F215" s="80">
        <f t="shared" si="9"/>
        <v>134.893</v>
      </c>
      <c r="G215" s="6">
        <f t="shared" si="8"/>
        <v>2158.288</v>
      </c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80">
        <v>122.63</v>
      </c>
      <c r="AM215" s="6"/>
      <c r="AN215" s="6"/>
      <c r="AO215" s="6"/>
      <c r="AP215" s="6"/>
      <c r="AQ215" s="6"/>
      <c r="AR215" s="6"/>
      <c r="AS215" s="6"/>
    </row>
    <row r="216" spans="1:45" x14ac:dyDescent="0.25">
      <c r="A216" s="6" t="s">
        <v>9568</v>
      </c>
      <c r="B216" s="6" t="s">
        <v>9569</v>
      </c>
      <c r="C216" s="7" t="s">
        <v>9570</v>
      </c>
      <c r="D216" s="6">
        <v>1</v>
      </c>
      <c r="E216" s="6" t="s">
        <v>1068</v>
      </c>
      <c r="F216" s="80">
        <f t="shared" si="9"/>
        <v>1131.4930000000002</v>
      </c>
      <c r="G216" s="6">
        <f t="shared" si="8"/>
        <v>1131.4930000000002</v>
      </c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80">
        <v>1028.6300000000001</v>
      </c>
      <c r="AM216" s="6"/>
      <c r="AN216" s="6"/>
      <c r="AO216" s="6"/>
      <c r="AP216" s="6"/>
      <c r="AQ216" s="6"/>
      <c r="AR216" s="6"/>
      <c r="AS216" s="6"/>
    </row>
    <row r="217" spans="1:45" x14ac:dyDescent="0.25">
      <c r="A217" s="6" t="s">
        <v>9571</v>
      </c>
      <c r="B217" s="6" t="s">
        <v>9572</v>
      </c>
      <c r="C217" s="7" t="s">
        <v>9573</v>
      </c>
      <c r="D217" s="6">
        <v>46</v>
      </c>
      <c r="E217" s="6" t="s">
        <v>1068</v>
      </c>
      <c r="F217" s="80">
        <f t="shared" si="9"/>
        <v>451.77000000000004</v>
      </c>
      <c r="G217" s="6">
        <f t="shared" si="8"/>
        <v>20781.420000000002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80">
        <v>410.7</v>
      </c>
      <c r="AM217" s="6"/>
      <c r="AN217" s="6"/>
      <c r="AO217" s="6"/>
      <c r="AP217" s="6"/>
      <c r="AQ217" s="6"/>
      <c r="AR217" s="6"/>
      <c r="AS217" s="6"/>
    </row>
    <row r="218" spans="1:45" x14ac:dyDescent="0.25">
      <c r="A218" s="6" t="s">
        <v>9574</v>
      </c>
      <c r="B218" s="6" t="s">
        <v>9575</v>
      </c>
      <c r="C218" s="7" t="s">
        <v>9576</v>
      </c>
      <c r="D218" s="6">
        <v>4</v>
      </c>
      <c r="E218" s="6" t="s">
        <v>1068</v>
      </c>
      <c r="F218" s="80">
        <f t="shared" si="9"/>
        <v>523.53399999999999</v>
      </c>
      <c r="G218" s="6">
        <f t="shared" si="8"/>
        <v>2094.136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80">
        <v>475.94</v>
      </c>
      <c r="AM218" s="6"/>
      <c r="AN218" s="6"/>
      <c r="AO218" s="6"/>
      <c r="AP218" s="6"/>
      <c r="AQ218" s="6"/>
      <c r="AR218" s="6"/>
      <c r="AS218" s="6"/>
    </row>
    <row r="219" spans="1:45" x14ac:dyDescent="0.25">
      <c r="A219" s="6" t="s">
        <v>9577</v>
      </c>
      <c r="B219" s="6" t="s">
        <v>9578</v>
      </c>
      <c r="C219" s="7" t="s">
        <v>9579</v>
      </c>
      <c r="D219" s="6">
        <v>40</v>
      </c>
      <c r="E219" s="6" t="s">
        <v>1068</v>
      </c>
      <c r="F219" s="80">
        <f t="shared" si="9"/>
        <v>611.63300000000004</v>
      </c>
      <c r="G219" s="6">
        <f t="shared" si="8"/>
        <v>24465.32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80">
        <v>556.03</v>
      </c>
      <c r="AM219" s="6"/>
      <c r="AN219" s="6"/>
      <c r="AO219" s="6"/>
      <c r="AP219" s="6"/>
      <c r="AQ219" s="6"/>
      <c r="AR219" s="6"/>
      <c r="AS219" s="6"/>
    </row>
    <row r="220" spans="1:45" x14ac:dyDescent="0.25">
      <c r="A220" s="6" t="s">
        <v>9580</v>
      </c>
      <c r="B220" s="6" t="s">
        <v>9581</v>
      </c>
      <c r="C220" s="7" t="s">
        <v>9582</v>
      </c>
      <c r="D220" s="6">
        <v>16</v>
      </c>
      <c r="E220" s="6" t="s">
        <v>1068</v>
      </c>
      <c r="F220" s="80">
        <f t="shared" si="9"/>
        <v>892.15499999999997</v>
      </c>
      <c r="G220" s="6">
        <f t="shared" si="8"/>
        <v>14274.48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80">
        <v>811.05</v>
      </c>
      <c r="AM220" s="6"/>
      <c r="AN220" s="6"/>
      <c r="AO220" s="6"/>
      <c r="AP220" s="6"/>
      <c r="AQ220" s="6"/>
      <c r="AR220" s="6"/>
      <c r="AS220" s="6"/>
    </row>
    <row r="221" spans="1:45" x14ac:dyDescent="0.25">
      <c r="A221" s="6" t="s">
        <v>9583</v>
      </c>
      <c r="B221" s="6" t="s">
        <v>9584</v>
      </c>
      <c r="C221" s="7" t="s">
        <v>9153</v>
      </c>
      <c r="D221" s="6">
        <v>2</v>
      </c>
      <c r="E221" s="6" t="s">
        <v>1068</v>
      </c>
      <c r="F221" s="80">
        <f t="shared" si="9"/>
        <v>383.988</v>
      </c>
      <c r="G221" s="6">
        <f t="shared" si="8"/>
        <v>767.976</v>
      </c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80">
        <v>349.08</v>
      </c>
      <c r="AM221" s="6"/>
      <c r="AN221" s="6"/>
      <c r="AO221" s="6"/>
      <c r="AP221" s="6"/>
      <c r="AQ221" s="6"/>
      <c r="AR221" s="6"/>
      <c r="AS221" s="6"/>
    </row>
    <row r="222" spans="1:45" x14ac:dyDescent="0.25">
      <c r="A222" s="6" t="s">
        <v>9585</v>
      </c>
      <c r="B222" s="6" t="s">
        <v>9586</v>
      </c>
      <c r="C222" s="7" t="s">
        <v>9587</v>
      </c>
      <c r="D222" s="6">
        <v>10</v>
      </c>
      <c r="E222" s="6" t="s">
        <v>1068</v>
      </c>
      <c r="F222" s="80">
        <f t="shared" si="9"/>
        <v>689.54600000000005</v>
      </c>
      <c r="G222" s="6">
        <f t="shared" si="8"/>
        <v>6895.4600000000009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80">
        <v>626.86</v>
      </c>
      <c r="AM222" s="6"/>
      <c r="AN222" s="6"/>
      <c r="AO222" s="6"/>
      <c r="AP222" s="6"/>
      <c r="AQ222" s="6"/>
      <c r="AR222" s="6"/>
      <c r="AS222" s="6"/>
    </row>
    <row r="223" spans="1:45" x14ac:dyDescent="0.25">
      <c r="A223" s="6" t="s">
        <v>9588</v>
      </c>
      <c r="B223" s="6" t="s">
        <v>9589</v>
      </c>
      <c r="C223" s="7" t="s">
        <v>9590</v>
      </c>
      <c r="D223" s="6">
        <v>10</v>
      </c>
      <c r="E223" s="6" t="s">
        <v>1068</v>
      </c>
      <c r="F223" s="80">
        <f t="shared" si="9"/>
        <v>136.31200000000001</v>
      </c>
      <c r="G223" s="6">
        <f t="shared" si="8"/>
        <v>1363.1200000000001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80">
        <v>123.92</v>
      </c>
      <c r="AM223" s="6"/>
      <c r="AN223" s="6"/>
      <c r="AO223" s="6"/>
      <c r="AP223" s="6"/>
      <c r="AQ223" s="6"/>
      <c r="AR223" s="6"/>
      <c r="AS223" s="6"/>
    </row>
    <row r="224" spans="1:45" x14ac:dyDescent="0.25">
      <c r="A224" s="6" t="s">
        <v>9591</v>
      </c>
      <c r="B224" s="6" t="s">
        <v>9592</v>
      </c>
      <c r="C224" s="7" t="s">
        <v>9141</v>
      </c>
      <c r="D224" s="6">
        <v>8</v>
      </c>
      <c r="E224" s="6" t="s">
        <v>1068</v>
      </c>
      <c r="F224" s="80">
        <f t="shared" si="9"/>
        <v>273.14100000000002</v>
      </c>
      <c r="G224" s="6">
        <f t="shared" si="8"/>
        <v>2185.1280000000002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80">
        <v>248.31</v>
      </c>
      <c r="AM224" s="6"/>
      <c r="AN224" s="6"/>
      <c r="AO224" s="6"/>
      <c r="AP224" s="6"/>
      <c r="AQ224" s="6"/>
      <c r="AR224" s="6"/>
      <c r="AS224" s="6"/>
    </row>
    <row r="225" spans="1:45" x14ac:dyDescent="0.25">
      <c r="A225" s="6" t="s">
        <v>9593</v>
      </c>
      <c r="B225" s="6" t="s">
        <v>9594</v>
      </c>
      <c r="C225" s="7" t="s">
        <v>9595</v>
      </c>
      <c r="D225" s="6">
        <v>136</v>
      </c>
      <c r="E225" s="6" t="s">
        <v>1078</v>
      </c>
      <c r="F225" s="80">
        <f t="shared" si="9"/>
        <v>86.38300000000001</v>
      </c>
      <c r="G225" s="6">
        <f t="shared" si="8"/>
        <v>11748.088000000002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80">
        <v>78.53</v>
      </c>
      <c r="AM225" s="6"/>
      <c r="AN225" s="6"/>
      <c r="AO225" s="6"/>
      <c r="AP225" s="6"/>
      <c r="AQ225" s="6"/>
      <c r="AR225" s="6"/>
      <c r="AS225" s="6"/>
    </row>
    <row r="226" spans="1:45" x14ac:dyDescent="0.25">
      <c r="A226" s="6" t="s">
        <v>9596</v>
      </c>
      <c r="B226" s="6" t="s">
        <v>9597</v>
      </c>
      <c r="C226" s="7" t="s">
        <v>9598</v>
      </c>
      <c r="D226" s="6">
        <v>6</v>
      </c>
      <c r="E226" s="6" t="s">
        <v>1068</v>
      </c>
      <c r="F226" s="80">
        <f t="shared" si="9"/>
        <v>2232.3070000000002</v>
      </c>
      <c r="G226" s="6">
        <f t="shared" ref="G226:G289" si="10">PRODUCT(D226,F226)</f>
        <v>13393.842000000001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80">
        <v>2029.37</v>
      </c>
      <c r="AM226" s="6"/>
      <c r="AN226" s="6"/>
      <c r="AO226" s="6"/>
      <c r="AP226" s="6"/>
      <c r="AQ226" s="6"/>
      <c r="AR226" s="6"/>
      <c r="AS226" s="6"/>
    </row>
    <row r="227" spans="1:45" x14ac:dyDescent="0.25">
      <c r="A227" s="6" t="s">
        <v>9599</v>
      </c>
      <c r="B227" s="6" t="s">
        <v>9600</v>
      </c>
      <c r="C227" s="7" t="s">
        <v>9601</v>
      </c>
      <c r="D227" s="6">
        <v>115</v>
      </c>
      <c r="E227" s="6" t="s">
        <v>1068</v>
      </c>
      <c r="F227" s="80">
        <f t="shared" si="9"/>
        <v>700.755</v>
      </c>
      <c r="G227" s="6">
        <f t="shared" si="10"/>
        <v>80586.824999999997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80">
        <v>637.04999999999995</v>
      </c>
      <c r="AM227" s="6"/>
      <c r="AN227" s="6"/>
      <c r="AO227" s="6"/>
      <c r="AP227" s="6"/>
      <c r="AQ227" s="6"/>
      <c r="AR227" s="6"/>
      <c r="AS227" s="6"/>
    </row>
    <row r="228" spans="1:45" x14ac:dyDescent="0.25">
      <c r="A228" s="6" t="s">
        <v>9602</v>
      </c>
      <c r="B228" s="6" t="s">
        <v>9603</v>
      </c>
      <c r="C228" s="7" t="s">
        <v>9604</v>
      </c>
      <c r="D228" s="6">
        <v>281</v>
      </c>
      <c r="E228" s="6" t="s">
        <v>1068</v>
      </c>
      <c r="F228" s="80">
        <f t="shared" si="9"/>
        <v>413.02800000000008</v>
      </c>
      <c r="G228" s="6">
        <f t="shared" si="10"/>
        <v>116060.86800000002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80">
        <v>375.48</v>
      </c>
      <c r="AM228" s="6"/>
      <c r="AN228" s="6"/>
      <c r="AO228" s="6"/>
      <c r="AP228" s="6"/>
      <c r="AQ228" s="6"/>
      <c r="AR228" s="6"/>
      <c r="AS228" s="6"/>
    </row>
    <row r="229" spans="1:45" x14ac:dyDescent="0.25">
      <c r="A229" s="6" t="s">
        <v>9605</v>
      </c>
      <c r="B229" s="6" t="s">
        <v>9606</v>
      </c>
      <c r="C229" s="7" t="s">
        <v>9607</v>
      </c>
      <c r="D229" s="6">
        <v>3</v>
      </c>
      <c r="E229" s="6" t="s">
        <v>1068</v>
      </c>
      <c r="F229" s="80">
        <f t="shared" si="9"/>
        <v>964.65600000000006</v>
      </c>
      <c r="G229" s="6">
        <f t="shared" si="10"/>
        <v>2893.9680000000003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80">
        <v>876.96</v>
      </c>
      <c r="AM229" s="6"/>
      <c r="AN229" s="6"/>
      <c r="AO229" s="6"/>
      <c r="AP229" s="6"/>
      <c r="AQ229" s="6"/>
      <c r="AR229" s="6"/>
      <c r="AS229" s="6"/>
    </row>
    <row r="230" spans="1:45" x14ac:dyDescent="0.25">
      <c r="A230" s="6" t="s">
        <v>9608</v>
      </c>
      <c r="B230" s="6" t="s">
        <v>9609</v>
      </c>
      <c r="C230" s="7" t="s">
        <v>9610</v>
      </c>
      <c r="D230" s="6">
        <v>14</v>
      </c>
      <c r="E230" s="6" t="s">
        <v>1068</v>
      </c>
      <c r="F230" s="80">
        <f t="shared" si="9"/>
        <v>606.32000000000005</v>
      </c>
      <c r="G230" s="6">
        <f t="shared" si="10"/>
        <v>8488.4800000000014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80">
        <v>551.20000000000005</v>
      </c>
      <c r="AM230" s="6"/>
      <c r="AN230" s="6"/>
      <c r="AO230" s="6"/>
      <c r="AP230" s="6"/>
      <c r="AQ230" s="6"/>
      <c r="AR230" s="6"/>
      <c r="AS230" s="6"/>
    </row>
    <row r="231" spans="1:45" x14ac:dyDescent="0.25">
      <c r="A231" s="6" t="s">
        <v>9611</v>
      </c>
      <c r="B231" s="6" t="s">
        <v>9612</v>
      </c>
      <c r="C231" s="7" t="s">
        <v>9613</v>
      </c>
      <c r="D231" s="6">
        <v>2</v>
      </c>
      <c r="E231" s="6" t="s">
        <v>1068</v>
      </c>
      <c r="F231" s="80">
        <f t="shared" si="9"/>
        <v>138.56700000000001</v>
      </c>
      <c r="G231" s="6">
        <f t="shared" si="10"/>
        <v>277.13400000000001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80">
        <v>125.97</v>
      </c>
      <c r="AM231" s="6"/>
      <c r="AN231" s="6"/>
      <c r="AO231" s="6"/>
      <c r="AP231" s="6"/>
      <c r="AQ231" s="6"/>
      <c r="AR231" s="6"/>
      <c r="AS231" s="6"/>
    </row>
    <row r="232" spans="1:45" x14ac:dyDescent="0.25">
      <c r="A232" s="6" t="s">
        <v>9614</v>
      </c>
      <c r="B232" s="6" t="s">
        <v>9615</v>
      </c>
      <c r="C232" s="7" t="s">
        <v>9616</v>
      </c>
      <c r="D232" s="6">
        <v>2</v>
      </c>
      <c r="E232" s="6" t="s">
        <v>1068</v>
      </c>
      <c r="F232" s="80">
        <f t="shared" si="9"/>
        <v>726.00000000000011</v>
      </c>
      <c r="G232" s="6">
        <f t="shared" si="10"/>
        <v>1452.0000000000002</v>
      </c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80">
        <v>660</v>
      </c>
      <c r="AM232" s="6"/>
      <c r="AN232" s="6"/>
      <c r="AO232" s="6"/>
      <c r="AP232" s="6"/>
      <c r="AQ232" s="6"/>
      <c r="AR232" s="6"/>
      <c r="AS232" s="6"/>
    </row>
    <row r="233" spans="1:45" x14ac:dyDescent="0.25">
      <c r="A233" s="6" t="s">
        <v>9617</v>
      </c>
      <c r="B233" s="6" t="s">
        <v>9618</v>
      </c>
      <c r="C233" s="7" t="s">
        <v>9619</v>
      </c>
      <c r="D233" s="6">
        <v>2</v>
      </c>
      <c r="E233" s="6" t="s">
        <v>1068</v>
      </c>
      <c r="F233" s="80">
        <f t="shared" si="9"/>
        <v>737.00000000000011</v>
      </c>
      <c r="G233" s="6">
        <f t="shared" si="10"/>
        <v>1474.0000000000002</v>
      </c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80">
        <v>670</v>
      </c>
      <c r="AM233" s="6"/>
      <c r="AN233" s="6"/>
      <c r="AO233" s="6"/>
      <c r="AP233" s="6"/>
      <c r="AQ233" s="6"/>
      <c r="AR233" s="6"/>
      <c r="AS233" s="6"/>
    </row>
    <row r="234" spans="1:45" x14ac:dyDescent="0.25">
      <c r="A234" s="6" t="s">
        <v>9620</v>
      </c>
      <c r="B234" s="6" t="s">
        <v>9621</v>
      </c>
      <c r="C234" s="7" t="s">
        <v>9622</v>
      </c>
      <c r="D234" s="6">
        <v>6</v>
      </c>
      <c r="E234" s="6" t="s">
        <v>1068</v>
      </c>
      <c r="F234" s="80">
        <f t="shared" si="9"/>
        <v>827.65100000000007</v>
      </c>
      <c r="G234" s="6">
        <f t="shared" si="10"/>
        <v>4965.9060000000009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80">
        <v>752.41</v>
      </c>
      <c r="AM234" s="6"/>
      <c r="AN234" s="6"/>
      <c r="AO234" s="6"/>
      <c r="AP234" s="6"/>
      <c r="AQ234" s="6"/>
      <c r="AR234" s="6"/>
      <c r="AS234" s="6"/>
    </row>
    <row r="235" spans="1:45" x14ac:dyDescent="0.25">
      <c r="A235" s="6" t="s">
        <v>9623</v>
      </c>
      <c r="B235" s="6" t="s">
        <v>9624</v>
      </c>
      <c r="C235" s="7" t="s">
        <v>9625</v>
      </c>
      <c r="D235" s="6">
        <v>7</v>
      </c>
      <c r="E235" s="6" t="s">
        <v>1068</v>
      </c>
      <c r="F235" s="80">
        <f t="shared" si="9"/>
        <v>456.09300000000002</v>
      </c>
      <c r="G235" s="6">
        <f t="shared" si="10"/>
        <v>3192.6510000000003</v>
      </c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80">
        <v>414.63</v>
      </c>
      <c r="AM235" s="6"/>
      <c r="AN235" s="6"/>
      <c r="AO235" s="6"/>
      <c r="AP235" s="6"/>
      <c r="AQ235" s="6"/>
      <c r="AR235" s="6"/>
      <c r="AS235" s="6"/>
    </row>
    <row r="236" spans="1:45" x14ac:dyDescent="0.25">
      <c r="A236" s="6" t="s">
        <v>9626</v>
      </c>
      <c r="B236" s="6" t="s">
        <v>9627</v>
      </c>
      <c r="C236" s="7" t="s">
        <v>9628</v>
      </c>
      <c r="D236" s="6">
        <v>8</v>
      </c>
      <c r="E236" s="6" t="s">
        <v>1068</v>
      </c>
      <c r="F236" s="80">
        <f t="shared" si="9"/>
        <v>2172.819</v>
      </c>
      <c r="G236" s="6">
        <f t="shared" si="10"/>
        <v>17382.552</v>
      </c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80">
        <v>1975.29</v>
      </c>
      <c r="AM236" s="6"/>
      <c r="AN236" s="6"/>
      <c r="AO236" s="6"/>
      <c r="AP236" s="6"/>
      <c r="AQ236" s="6"/>
      <c r="AR236" s="6"/>
      <c r="AS236" s="6"/>
    </row>
    <row r="237" spans="1:45" x14ac:dyDescent="0.25">
      <c r="A237" s="6" t="s">
        <v>9629</v>
      </c>
      <c r="B237" s="6" t="s">
        <v>9630</v>
      </c>
      <c r="C237" s="7" t="s">
        <v>9631</v>
      </c>
      <c r="D237" s="6">
        <v>6</v>
      </c>
      <c r="E237" s="6" t="s">
        <v>1068</v>
      </c>
      <c r="F237" s="80">
        <f t="shared" si="9"/>
        <v>628.78200000000004</v>
      </c>
      <c r="G237" s="6">
        <f t="shared" si="10"/>
        <v>3772.692</v>
      </c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80">
        <v>571.62</v>
      </c>
      <c r="AM237" s="6"/>
      <c r="AN237" s="6"/>
      <c r="AO237" s="6"/>
      <c r="AP237" s="6"/>
      <c r="AQ237" s="6"/>
      <c r="AR237" s="6"/>
      <c r="AS237" s="6"/>
    </row>
    <row r="238" spans="1:45" x14ac:dyDescent="0.25">
      <c r="A238" s="6" t="s">
        <v>9632</v>
      </c>
      <c r="B238" s="6" t="s">
        <v>9633</v>
      </c>
      <c r="C238" s="7" t="s">
        <v>9610</v>
      </c>
      <c r="D238" s="6">
        <v>58</v>
      </c>
      <c r="E238" s="6" t="s">
        <v>1068</v>
      </c>
      <c r="F238" s="80">
        <f t="shared" si="9"/>
        <v>152.81200000000001</v>
      </c>
      <c r="G238" s="6">
        <f t="shared" si="10"/>
        <v>8863.0960000000014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80">
        <v>138.91999999999999</v>
      </c>
      <c r="AM238" s="6"/>
      <c r="AN238" s="6"/>
      <c r="AO238" s="6"/>
      <c r="AP238" s="6"/>
      <c r="AQ238" s="6"/>
      <c r="AR238" s="6"/>
      <c r="AS238" s="6"/>
    </row>
    <row r="239" spans="1:45" x14ac:dyDescent="0.25">
      <c r="A239" s="6" t="s">
        <v>9634</v>
      </c>
      <c r="B239" s="6" t="s">
        <v>9635</v>
      </c>
      <c r="C239" s="7" t="s">
        <v>9636</v>
      </c>
      <c r="D239" s="6">
        <v>15</v>
      </c>
      <c r="E239" s="6" t="s">
        <v>1068</v>
      </c>
      <c r="F239" s="80">
        <f t="shared" si="9"/>
        <v>178.21100000000001</v>
      </c>
      <c r="G239" s="6">
        <f t="shared" si="10"/>
        <v>2673.165</v>
      </c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80">
        <v>162.01</v>
      </c>
      <c r="AM239" s="6"/>
      <c r="AN239" s="6"/>
      <c r="AO239" s="6"/>
      <c r="AP239" s="6"/>
      <c r="AQ239" s="6"/>
      <c r="AR239" s="6"/>
      <c r="AS239" s="6"/>
    </row>
    <row r="240" spans="1:45" x14ac:dyDescent="0.25">
      <c r="A240" s="6" t="s">
        <v>9637</v>
      </c>
      <c r="B240" s="6" t="s">
        <v>9638</v>
      </c>
      <c r="C240" s="7" t="s">
        <v>9639</v>
      </c>
      <c r="D240" s="6">
        <v>2</v>
      </c>
      <c r="E240" s="6" t="s">
        <v>1068</v>
      </c>
      <c r="F240" s="80">
        <f t="shared" si="9"/>
        <v>4741.6270000000004</v>
      </c>
      <c r="G240" s="6">
        <f t="shared" si="10"/>
        <v>9483.2540000000008</v>
      </c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80">
        <v>4310.57</v>
      </c>
      <c r="AM240" s="6"/>
      <c r="AN240" s="6"/>
      <c r="AO240" s="6"/>
      <c r="AP240" s="6"/>
      <c r="AQ240" s="6"/>
      <c r="AR240" s="6"/>
      <c r="AS240" s="6"/>
    </row>
    <row r="241" spans="1:45" x14ac:dyDescent="0.25">
      <c r="A241" s="6" t="s">
        <v>9640</v>
      </c>
      <c r="B241" s="6" t="s">
        <v>9641</v>
      </c>
      <c r="C241" s="7" t="s">
        <v>9642</v>
      </c>
      <c r="D241" s="6">
        <v>3</v>
      </c>
      <c r="E241" s="6" t="s">
        <v>1068</v>
      </c>
      <c r="F241" s="80">
        <f t="shared" si="9"/>
        <v>56.848000000000006</v>
      </c>
      <c r="G241" s="6">
        <f t="shared" si="10"/>
        <v>170.54400000000001</v>
      </c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80">
        <v>51.68</v>
      </c>
      <c r="AM241" s="6"/>
      <c r="AN241" s="6"/>
      <c r="AO241" s="6"/>
      <c r="AP241" s="6"/>
      <c r="AQ241" s="6"/>
      <c r="AR241" s="6"/>
      <c r="AS241" s="6"/>
    </row>
    <row r="242" spans="1:45" x14ac:dyDescent="0.25">
      <c r="A242" s="6" t="s">
        <v>9643</v>
      </c>
      <c r="B242" s="6" t="s">
        <v>9644</v>
      </c>
      <c r="C242" s="7" t="s">
        <v>9645</v>
      </c>
      <c r="D242" s="6">
        <v>8</v>
      </c>
      <c r="E242" s="6" t="s">
        <v>1068</v>
      </c>
      <c r="F242" s="80">
        <f t="shared" si="9"/>
        <v>12.100000000000001</v>
      </c>
      <c r="G242" s="6">
        <f t="shared" si="10"/>
        <v>96.800000000000011</v>
      </c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80">
        <v>11</v>
      </c>
      <c r="AM242" s="6"/>
      <c r="AN242" s="6"/>
      <c r="AO242" s="6"/>
      <c r="AP242" s="6"/>
      <c r="AQ242" s="6"/>
      <c r="AR242" s="6"/>
      <c r="AS242" s="6"/>
    </row>
    <row r="243" spans="1:45" x14ac:dyDescent="0.25">
      <c r="A243" s="6" t="s">
        <v>9646</v>
      </c>
      <c r="B243" s="6" t="s">
        <v>9647</v>
      </c>
      <c r="C243" s="7" t="s">
        <v>9648</v>
      </c>
      <c r="D243" s="6">
        <v>25</v>
      </c>
      <c r="E243" s="6" t="s">
        <v>1068</v>
      </c>
      <c r="F243" s="80">
        <f t="shared" si="9"/>
        <v>18.634000000000004</v>
      </c>
      <c r="G243" s="6">
        <f t="shared" si="10"/>
        <v>465.85000000000008</v>
      </c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80">
        <v>16.940000000000001</v>
      </c>
      <c r="AM243" s="6"/>
      <c r="AN243" s="6"/>
      <c r="AO243" s="6"/>
      <c r="AP243" s="6"/>
      <c r="AQ243" s="6"/>
      <c r="AR243" s="6"/>
      <c r="AS243" s="6"/>
    </row>
    <row r="244" spans="1:45" x14ac:dyDescent="0.25">
      <c r="A244" s="6" t="s">
        <v>9649</v>
      </c>
      <c r="B244" s="6" t="s">
        <v>9650</v>
      </c>
      <c r="C244" s="7" t="s">
        <v>9651</v>
      </c>
      <c r="D244" s="6">
        <v>12</v>
      </c>
      <c r="E244" s="6" t="s">
        <v>1068</v>
      </c>
      <c r="F244" s="80">
        <f t="shared" si="9"/>
        <v>14.377000000000001</v>
      </c>
      <c r="G244" s="6">
        <f t="shared" si="10"/>
        <v>172.524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80">
        <v>13.07</v>
      </c>
      <c r="AM244" s="6"/>
      <c r="AN244" s="6"/>
      <c r="AO244" s="6"/>
      <c r="AP244" s="6"/>
      <c r="AQ244" s="6"/>
      <c r="AR244" s="6"/>
      <c r="AS244" s="6"/>
    </row>
    <row r="245" spans="1:45" x14ac:dyDescent="0.25">
      <c r="A245" s="6" t="s">
        <v>9652</v>
      </c>
      <c r="B245" s="6" t="s">
        <v>9653</v>
      </c>
      <c r="C245" s="7" t="s">
        <v>9654</v>
      </c>
      <c r="D245" s="6">
        <v>16</v>
      </c>
      <c r="E245" s="6" t="s">
        <v>1068</v>
      </c>
      <c r="F245" s="80">
        <f t="shared" si="9"/>
        <v>2020.4140000000002</v>
      </c>
      <c r="G245" s="6">
        <f t="shared" si="10"/>
        <v>32326.624000000003</v>
      </c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80">
        <v>1836.74</v>
      </c>
      <c r="AM245" s="6"/>
      <c r="AN245" s="6"/>
      <c r="AO245" s="6"/>
      <c r="AP245" s="6"/>
      <c r="AQ245" s="6"/>
      <c r="AR245" s="6"/>
      <c r="AS245" s="6"/>
    </row>
    <row r="246" spans="1:45" x14ac:dyDescent="0.25">
      <c r="A246" s="6" t="s">
        <v>9655</v>
      </c>
      <c r="B246" s="6" t="s">
        <v>9656</v>
      </c>
      <c r="C246" s="7" t="s">
        <v>9657</v>
      </c>
      <c r="D246" s="6">
        <v>7</v>
      </c>
      <c r="E246" s="6" t="s">
        <v>1068</v>
      </c>
      <c r="F246" s="80">
        <f t="shared" si="9"/>
        <v>1511.3120000000001</v>
      </c>
      <c r="G246" s="6">
        <f t="shared" si="10"/>
        <v>10579.184000000001</v>
      </c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80">
        <v>1373.92</v>
      </c>
      <c r="AM246" s="6"/>
      <c r="AN246" s="6"/>
      <c r="AO246" s="6"/>
      <c r="AP246" s="6"/>
      <c r="AQ246" s="6"/>
      <c r="AR246" s="6"/>
      <c r="AS246" s="6"/>
    </row>
    <row r="247" spans="1:45" x14ac:dyDescent="0.25">
      <c r="A247" s="6" t="s">
        <v>9658</v>
      </c>
      <c r="B247" s="6" t="s">
        <v>9659</v>
      </c>
      <c r="C247" s="7" t="s">
        <v>9660</v>
      </c>
      <c r="D247" s="6">
        <v>23</v>
      </c>
      <c r="E247" s="6" t="s">
        <v>1068</v>
      </c>
      <c r="F247" s="80">
        <f t="shared" si="9"/>
        <v>1740.596</v>
      </c>
      <c r="G247" s="6">
        <f t="shared" si="10"/>
        <v>40033.707999999999</v>
      </c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80">
        <v>1582.36</v>
      </c>
      <c r="AM247" s="6"/>
      <c r="AN247" s="6"/>
      <c r="AO247" s="6"/>
      <c r="AP247" s="6"/>
      <c r="AQ247" s="6"/>
      <c r="AR247" s="6"/>
      <c r="AS247" s="6"/>
    </row>
    <row r="248" spans="1:45" x14ac:dyDescent="0.25">
      <c r="A248" s="6" t="s">
        <v>9661</v>
      </c>
      <c r="B248" s="6" t="s">
        <v>9662</v>
      </c>
      <c r="C248" s="7" t="s">
        <v>9663</v>
      </c>
      <c r="D248" s="6">
        <v>2</v>
      </c>
      <c r="E248" s="6" t="s">
        <v>1068</v>
      </c>
      <c r="F248" s="80">
        <f t="shared" si="9"/>
        <v>1647.2060000000001</v>
      </c>
      <c r="G248" s="6">
        <f t="shared" si="10"/>
        <v>3294.4120000000003</v>
      </c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80">
        <v>1497.46</v>
      </c>
      <c r="AM248" s="6"/>
      <c r="AN248" s="6"/>
      <c r="AO248" s="6"/>
      <c r="AP248" s="6"/>
      <c r="AQ248" s="6"/>
      <c r="AR248" s="6"/>
      <c r="AS248" s="6"/>
    </row>
    <row r="249" spans="1:45" x14ac:dyDescent="0.25">
      <c r="A249" s="6" t="s">
        <v>9664</v>
      </c>
      <c r="B249" s="6" t="s">
        <v>9665</v>
      </c>
      <c r="C249" s="7" t="s">
        <v>9651</v>
      </c>
      <c r="D249" s="6">
        <v>1</v>
      </c>
      <c r="E249" s="6" t="s">
        <v>1068</v>
      </c>
      <c r="F249" s="80">
        <f t="shared" si="9"/>
        <v>111.93600000000002</v>
      </c>
      <c r="G249" s="6">
        <f t="shared" si="10"/>
        <v>111.93600000000002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80">
        <v>101.76</v>
      </c>
      <c r="AM249" s="6"/>
      <c r="AN249" s="6"/>
      <c r="AO249" s="6"/>
      <c r="AP249" s="6"/>
      <c r="AQ249" s="6"/>
      <c r="AR249" s="6"/>
      <c r="AS249" s="6"/>
    </row>
    <row r="250" spans="1:45" x14ac:dyDescent="0.25">
      <c r="A250" s="6" t="s">
        <v>9666</v>
      </c>
      <c r="B250" s="6" t="s">
        <v>9667</v>
      </c>
      <c r="C250" s="7" t="s">
        <v>9668</v>
      </c>
      <c r="D250" s="6">
        <v>43</v>
      </c>
      <c r="E250" s="6" t="s">
        <v>1068</v>
      </c>
      <c r="F250" s="80">
        <f t="shared" si="9"/>
        <v>586.1350000000001</v>
      </c>
      <c r="G250" s="6">
        <f t="shared" si="10"/>
        <v>25203.805000000004</v>
      </c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80">
        <v>532.85</v>
      </c>
      <c r="AM250" s="6"/>
      <c r="AN250" s="6"/>
      <c r="AO250" s="6"/>
      <c r="AP250" s="6"/>
      <c r="AQ250" s="6"/>
      <c r="AR250" s="6"/>
      <c r="AS250" s="6"/>
    </row>
    <row r="251" spans="1:45" x14ac:dyDescent="0.25">
      <c r="A251" s="6" t="s">
        <v>9669</v>
      </c>
      <c r="B251" s="6" t="s">
        <v>9670</v>
      </c>
      <c r="C251" s="7" t="s">
        <v>9671</v>
      </c>
      <c r="D251" s="6">
        <v>39</v>
      </c>
      <c r="E251" s="6" t="s">
        <v>1068</v>
      </c>
      <c r="F251" s="80">
        <f t="shared" si="9"/>
        <v>348.38100000000003</v>
      </c>
      <c r="G251" s="6">
        <f t="shared" si="10"/>
        <v>13586.859</v>
      </c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80">
        <v>316.70999999999998</v>
      </c>
      <c r="AM251" s="6"/>
      <c r="AN251" s="6"/>
      <c r="AO251" s="6"/>
      <c r="AP251" s="6"/>
      <c r="AQ251" s="6"/>
      <c r="AR251" s="6"/>
      <c r="AS251" s="6"/>
    </row>
    <row r="252" spans="1:45" x14ac:dyDescent="0.25">
      <c r="A252" s="6" t="s">
        <v>9672</v>
      </c>
      <c r="B252" s="6" t="s">
        <v>9673</v>
      </c>
      <c r="C252" s="7" t="s">
        <v>9674</v>
      </c>
      <c r="D252" s="6">
        <v>191</v>
      </c>
      <c r="E252" s="6" t="s">
        <v>1068</v>
      </c>
      <c r="F252" s="80">
        <f t="shared" si="9"/>
        <v>147.21300000000002</v>
      </c>
      <c r="G252" s="6">
        <f t="shared" si="10"/>
        <v>28117.683000000005</v>
      </c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80">
        <v>133.83000000000001</v>
      </c>
      <c r="AM252" s="6"/>
      <c r="AN252" s="6"/>
      <c r="AO252" s="6"/>
      <c r="AP252" s="6"/>
      <c r="AQ252" s="6"/>
      <c r="AR252" s="6"/>
      <c r="AS252" s="6"/>
    </row>
    <row r="253" spans="1:45" x14ac:dyDescent="0.25">
      <c r="A253" s="6" t="s">
        <v>9675</v>
      </c>
      <c r="B253" s="6" t="s">
        <v>9676</v>
      </c>
      <c r="C253" s="7" t="s">
        <v>9676</v>
      </c>
      <c r="D253" s="6">
        <v>8</v>
      </c>
      <c r="E253" s="6" t="s">
        <v>1068</v>
      </c>
      <c r="F253" s="80">
        <f t="shared" si="9"/>
        <v>232.74900000000002</v>
      </c>
      <c r="G253" s="6">
        <f t="shared" si="10"/>
        <v>1861.9920000000002</v>
      </c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80">
        <v>211.59</v>
      </c>
      <c r="AM253" s="6"/>
      <c r="AN253" s="6"/>
      <c r="AO253" s="6"/>
      <c r="AP253" s="6"/>
      <c r="AQ253" s="6"/>
      <c r="AR253" s="6"/>
      <c r="AS253" s="6"/>
    </row>
    <row r="254" spans="1:45" x14ac:dyDescent="0.25">
      <c r="A254" s="6" t="s">
        <v>9677</v>
      </c>
      <c r="B254" s="6" t="s">
        <v>9678</v>
      </c>
      <c r="C254" s="7" t="s">
        <v>9678</v>
      </c>
      <c r="D254" s="6">
        <v>26</v>
      </c>
      <c r="E254" s="6" t="s">
        <v>1068</v>
      </c>
      <c r="F254" s="80">
        <f t="shared" si="9"/>
        <v>26.862000000000005</v>
      </c>
      <c r="G254" s="6">
        <f t="shared" si="10"/>
        <v>698.41200000000015</v>
      </c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80">
        <v>24.42</v>
      </c>
      <c r="AM254" s="6"/>
      <c r="AN254" s="6"/>
      <c r="AO254" s="6"/>
      <c r="AP254" s="6"/>
      <c r="AQ254" s="6"/>
      <c r="AR254" s="6"/>
      <c r="AS254" s="6"/>
    </row>
    <row r="255" spans="1:45" x14ac:dyDescent="0.25">
      <c r="A255" s="6" t="s">
        <v>9679</v>
      </c>
      <c r="B255" s="6" t="s">
        <v>9680</v>
      </c>
      <c r="C255" s="7" t="s">
        <v>9681</v>
      </c>
      <c r="D255" s="6">
        <v>6</v>
      </c>
      <c r="E255" s="6" t="s">
        <v>1068</v>
      </c>
      <c r="F255" s="80">
        <f t="shared" si="9"/>
        <v>275.12100000000004</v>
      </c>
      <c r="G255" s="6">
        <f t="shared" si="10"/>
        <v>1650.7260000000001</v>
      </c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80">
        <v>250.11</v>
      </c>
      <c r="AM255" s="6"/>
      <c r="AN255" s="6"/>
      <c r="AO255" s="6"/>
      <c r="AP255" s="6"/>
      <c r="AQ255" s="6"/>
      <c r="AR255" s="6"/>
      <c r="AS255" s="6"/>
    </row>
    <row r="256" spans="1:45" x14ac:dyDescent="0.25">
      <c r="A256" s="6" t="s">
        <v>9682</v>
      </c>
      <c r="B256" s="6" t="s">
        <v>9683</v>
      </c>
      <c r="C256" s="7" t="s">
        <v>9684</v>
      </c>
      <c r="D256" s="6">
        <v>1107</v>
      </c>
      <c r="E256" s="6" t="s">
        <v>1068</v>
      </c>
      <c r="F256" s="80">
        <f t="shared" si="9"/>
        <v>112.69500000000001</v>
      </c>
      <c r="G256" s="6">
        <f t="shared" si="10"/>
        <v>124753.36500000001</v>
      </c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80">
        <v>102.45</v>
      </c>
      <c r="AM256" s="6"/>
      <c r="AN256" s="6"/>
      <c r="AO256" s="6"/>
      <c r="AP256" s="6"/>
      <c r="AQ256" s="6"/>
      <c r="AR256" s="6"/>
      <c r="AS256" s="6"/>
    </row>
    <row r="257" spans="1:45" x14ac:dyDescent="0.25">
      <c r="A257" s="6" t="s">
        <v>9685</v>
      </c>
      <c r="B257" s="6" t="s">
        <v>9686</v>
      </c>
      <c r="C257" s="7" t="s">
        <v>9687</v>
      </c>
      <c r="D257" s="6">
        <v>1532</v>
      </c>
      <c r="E257" s="6" t="s">
        <v>1068</v>
      </c>
      <c r="F257" s="80">
        <f t="shared" si="9"/>
        <v>166.21</v>
      </c>
      <c r="G257" s="6">
        <f t="shared" si="10"/>
        <v>254633.72</v>
      </c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80">
        <v>151.1</v>
      </c>
      <c r="AM257" s="6"/>
      <c r="AN257" s="6"/>
      <c r="AO257" s="6"/>
      <c r="AP257" s="6"/>
      <c r="AQ257" s="6"/>
      <c r="AR257" s="6"/>
      <c r="AS257" s="6"/>
    </row>
    <row r="258" spans="1:45" x14ac:dyDescent="0.25">
      <c r="A258" s="6" t="s">
        <v>9688</v>
      </c>
      <c r="B258" s="6" t="s">
        <v>9689</v>
      </c>
      <c r="C258" s="7" t="s">
        <v>9690</v>
      </c>
      <c r="D258" s="6">
        <v>54</v>
      </c>
      <c r="E258" s="6" t="s">
        <v>1068</v>
      </c>
      <c r="F258" s="80">
        <f t="shared" si="9"/>
        <v>332.37600000000003</v>
      </c>
      <c r="G258" s="6">
        <f t="shared" si="10"/>
        <v>17948.304</v>
      </c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80">
        <v>302.16000000000003</v>
      </c>
      <c r="AM258" s="6"/>
      <c r="AN258" s="6"/>
      <c r="AO258" s="6"/>
      <c r="AP258" s="6"/>
      <c r="AQ258" s="6"/>
      <c r="AR258" s="6"/>
      <c r="AS258" s="6"/>
    </row>
    <row r="259" spans="1:45" x14ac:dyDescent="0.25">
      <c r="A259" s="6" t="s">
        <v>9691</v>
      </c>
      <c r="B259" s="6" t="s">
        <v>9692</v>
      </c>
      <c r="C259" s="7" t="s">
        <v>9693</v>
      </c>
      <c r="D259" s="6">
        <v>38</v>
      </c>
      <c r="E259" s="6" t="s">
        <v>1068</v>
      </c>
      <c r="F259" s="80">
        <f t="shared" si="9"/>
        <v>69.300000000000011</v>
      </c>
      <c r="G259" s="6">
        <f t="shared" si="10"/>
        <v>2633.4000000000005</v>
      </c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80">
        <v>63</v>
      </c>
      <c r="AM259" s="6"/>
      <c r="AN259" s="6"/>
      <c r="AO259" s="6"/>
      <c r="AP259" s="6"/>
      <c r="AQ259" s="6"/>
      <c r="AR259" s="6"/>
      <c r="AS259" s="6"/>
    </row>
    <row r="260" spans="1:45" x14ac:dyDescent="0.25">
      <c r="A260" s="6" t="s">
        <v>9694</v>
      </c>
      <c r="B260" s="6" t="s">
        <v>9695</v>
      </c>
      <c r="C260" s="7" t="s">
        <v>9696</v>
      </c>
      <c r="D260" s="6">
        <v>2848</v>
      </c>
      <c r="E260" s="6" t="s">
        <v>1068</v>
      </c>
      <c r="F260" s="80">
        <f t="shared" ref="F260:F323" si="11">PRODUCT(AL260,1.1)</f>
        <v>13.035</v>
      </c>
      <c r="G260" s="6">
        <f t="shared" si="10"/>
        <v>37123.68</v>
      </c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80">
        <v>11.85</v>
      </c>
      <c r="AM260" s="6"/>
      <c r="AN260" s="6"/>
      <c r="AO260" s="6"/>
      <c r="AP260" s="6"/>
      <c r="AQ260" s="6"/>
      <c r="AR260" s="6"/>
      <c r="AS260" s="6"/>
    </row>
    <row r="261" spans="1:45" x14ac:dyDescent="0.25">
      <c r="A261" s="6" t="s">
        <v>9697</v>
      </c>
      <c r="B261" s="6" t="s">
        <v>9698</v>
      </c>
      <c r="C261" s="7" t="s">
        <v>9699</v>
      </c>
      <c r="D261" s="6">
        <v>2</v>
      </c>
      <c r="E261" s="6" t="s">
        <v>1068</v>
      </c>
      <c r="F261" s="80">
        <f t="shared" si="11"/>
        <v>5340.1370000000006</v>
      </c>
      <c r="G261" s="6">
        <f t="shared" si="10"/>
        <v>10680.274000000001</v>
      </c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80">
        <v>4854.67</v>
      </c>
      <c r="AM261" s="6"/>
      <c r="AN261" s="6"/>
      <c r="AO261" s="6"/>
      <c r="AP261" s="6"/>
      <c r="AQ261" s="6"/>
      <c r="AR261" s="6"/>
      <c r="AS261" s="6"/>
    </row>
    <row r="262" spans="1:45" x14ac:dyDescent="0.25">
      <c r="A262" s="6" t="s">
        <v>9700</v>
      </c>
      <c r="B262" s="6" t="s">
        <v>9701</v>
      </c>
      <c r="C262" s="7" t="s">
        <v>9702</v>
      </c>
      <c r="D262" s="6">
        <v>37</v>
      </c>
      <c r="E262" s="6" t="s">
        <v>1068</v>
      </c>
      <c r="F262" s="80">
        <f t="shared" si="11"/>
        <v>2212.1330000000003</v>
      </c>
      <c r="G262" s="6">
        <f t="shared" si="10"/>
        <v>81848.921000000017</v>
      </c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80">
        <v>2011.03</v>
      </c>
      <c r="AM262" s="6"/>
      <c r="AN262" s="6"/>
      <c r="AO262" s="6"/>
      <c r="AP262" s="6"/>
      <c r="AQ262" s="6"/>
      <c r="AR262" s="6"/>
      <c r="AS262" s="6"/>
    </row>
    <row r="263" spans="1:45" x14ac:dyDescent="0.25">
      <c r="A263" s="6" t="s">
        <v>9703</v>
      </c>
      <c r="B263" s="6" t="s">
        <v>9704</v>
      </c>
      <c r="C263" s="7" t="s">
        <v>9705</v>
      </c>
      <c r="D263" s="6">
        <v>98</v>
      </c>
      <c r="E263" s="6" t="s">
        <v>1068</v>
      </c>
      <c r="F263" s="80">
        <f t="shared" si="11"/>
        <v>1344.4860000000001</v>
      </c>
      <c r="G263" s="6">
        <f t="shared" si="10"/>
        <v>131759.628</v>
      </c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80">
        <v>1222.26</v>
      </c>
      <c r="AM263" s="6"/>
      <c r="AN263" s="6"/>
      <c r="AO263" s="6"/>
      <c r="AP263" s="6"/>
      <c r="AQ263" s="6"/>
      <c r="AR263" s="6"/>
      <c r="AS263" s="6"/>
    </row>
    <row r="264" spans="1:45" x14ac:dyDescent="0.25">
      <c r="A264" s="6" t="s">
        <v>9706</v>
      </c>
      <c r="B264" s="6" t="s">
        <v>9707</v>
      </c>
      <c r="C264" s="7" t="s">
        <v>9708</v>
      </c>
      <c r="D264" s="6">
        <v>140</v>
      </c>
      <c r="E264" s="6" t="s">
        <v>1068</v>
      </c>
      <c r="F264" s="80">
        <f t="shared" si="11"/>
        <v>22.990000000000002</v>
      </c>
      <c r="G264" s="6">
        <f t="shared" si="10"/>
        <v>3218.6000000000004</v>
      </c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80">
        <v>20.9</v>
      </c>
      <c r="AM264" s="6"/>
      <c r="AN264" s="6"/>
      <c r="AO264" s="6"/>
      <c r="AP264" s="6"/>
      <c r="AQ264" s="6"/>
      <c r="AR264" s="6"/>
      <c r="AS264" s="6"/>
    </row>
    <row r="265" spans="1:45" x14ac:dyDescent="0.25">
      <c r="A265" s="6" t="s">
        <v>9709</v>
      </c>
      <c r="B265" s="6" t="s">
        <v>9710</v>
      </c>
      <c r="C265" s="7" t="s">
        <v>9711</v>
      </c>
      <c r="D265" s="6">
        <v>6</v>
      </c>
      <c r="E265" s="6" t="s">
        <v>1068</v>
      </c>
      <c r="F265" s="80">
        <f t="shared" si="11"/>
        <v>101.51900000000002</v>
      </c>
      <c r="G265" s="6">
        <f t="shared" si="10"/>
        <v>609.11400000000015</v>
      </c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80">
        <v>92.29</v>
      </c>
      <c r="AM265" s="6"/>
      <c r="AN265" s="6"/>
      <c r="AO265" s="6"/>
      <c r="AP265" s="6"/>
      <c r="AQ265" s="6"/>
      <c r="AR265" s="6"/>
      <c r="AS265" s="6"/>
    </row>
    <row r="266" spans="1:45" x14ac:dyDescent="0.25">
      <c r="A266" s="6" t="s">
        <v>9712</v>
      </c>
      <c r="B266" s="6" t="s">
        <v>9713</v>
      </c>
      <c r="C266" s="7" t="s">
        <v>9714</v>
      </c>
      <c r="D266" s="6">
        <v>29</v>
      </c>
      <c r="E266" s="6" t="s">
        <v>1068</v>
      </c>
      <c r="F266" s="80">
        <f t="shared" si="11"/>
        <v>2078.8130000000001</v>
      </c>
      <c r="G266" s="6">
        <f t="shared" si="10"/>
        <v>60285.577000000005</v>
      </c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80">
        <v>1889.83</v>
      </c>
      <c r="AM266" s="6"/>
      <c r="AN266" s="6"/>
      <c r="AO266" s="6"/>
      <c r="AP266" s="6"/>
      <c r="AQ266" s="6"/>
      <c r="AR266" s="6"/>
      <c r="AS266" s="6"/>
    </row>
    <row r="267" spans="1:45" x14ac:dyDescent="0.25">
      <c r="A267" s="6" t="s">
        <v>9715</v>
      </c>
      <c r="B267" s="6" t="s">
        <v>9716</v>
      </c>
      <c r="C267" s="7" t="s">
        <v>9717</v>
      </c>
      <c r="D267" s="6">
        <v>1</v>
      </c>
      <c r="E267" s="6" t="s">
        <v>1068</v>
      </c>
      <c r="F267" s="80">
        <f t="shared" si="11"/>
        <v>6179.3600000000006</v>
      </c>
      <c r="G267" s="6">
        <f t="shared" si="10"/>
        <v>6179.3600000000006</v>
      </c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80">
        <v>5617.6</v>
      </c>
      <c r="AM267" s="6"/>
      <c r="AN267" s="6"/>
      <c r="AO267" s="6"/>
      <c r="AP267" s="6"/>
      <c r="AQ267" s="6"/>
      <c r="AR267" s="6"/>
      <c r="AS267" s="6"/>
    </row>
    <row r="268" spans="1:45" x14ac:dyDescent="0.25">
      <c r="A268" s="6" t="s">
        <v>9718</v>
      </c>
      <c r="B268" s="6" t="s">
        <v>9719</v>
      </c>
      <c r="C268" s="7" t="s">
        <v>9610</v>
      </c>
      <c r="D268" s="6">
        <v>51</v>
      </c>
      <c r="E268" s="6" t="s">
        <v>1068</v>
      </c>
      <c r="F268" s="80">
        <f t="shared" si="11"/>
        <v>411.43299999999999</v>
      </c>
      <c r="G268" s="6">
        <f t="shared" si="10"/>
        <v>20983.082999999999</v>
      </c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80">
        <v>374.03</v>
      </c>
      <c r="AM268" s="6"/>
      <c r="AN268" s="6"/>
      <c r="AO268" s="6"/>
      <c r="AP268" s="6"/>
      <c r="AQ268" s="6"/>
      <c r="AR268" s="6"/>
      <c r="AS268" s="6"/>
    </row>
    <row r="269" spans="1:45" x14ac:dyDescent="0.25">
      <c r="A269" s="6" t="s">
        <v>9720</v>
      </c>
      <c r="B269" s="6" t="s">
        <v>9721</v>
      </c>
      <c r="C269" s="7" t="s">
        <v>9722</v>
      </c>
      <c r="D269" s="6">
        <v>23</v>
      </c>
      <c r="E269" s="6" t="s">
        <v>1068</v>
      </c>
      <c r="F269" s="80">
        <f t="shared" si="11"/>
        <v>190.828</v>
      </c>
      <c r="G269" s="6">
        <f t="shared" si="10"/>
        <v>4389.0439999999999</v>
      </c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80">
        <v>173.48</v>
      </c>
      <c r="AM269" s="6"/>
      <c r="AN269" s="6"/>
      <c r="AO269" s="6"/>
      <c r="AP269" s="6"/>
      <c r="AQ269" s="6"/>
      <c r="AR269" s="6"/>
      <c r="AS269" s="6"/>
    </row>
    <row r="270" spans="1:45" x14ac:dyDescent="0.25">
      <c r="A270" s="6" t="s">
        <v>9723</v>
      </c>
      <c r="B270" s="6" t="s">
        <v>9724</v>
      </c>
      <c r="C270" s="7" t="s">
        <v>9725</v>
      </c>
      <c r="D270" s="6">
        <v>101</v>
      </c>
      <c r="E270" s="6" t="s">
        <v>1068</v>
      </c>
      <c r="F270" s="80">
        <f t="shared" si="11"/>
        <v>163.54800000000003</v>
      </c>
      <c r="G270" s="6">
        <f t="shared" si="10"/>
        <v>16518.348000000002</v>
      </c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80">
        <v>148.68</v>
      </c>
      <c r="AM270" s="6"/>
      <c r="AN270" s="6"/>
      <c r="AO270" s="6"/>
      <c r="AP270" s="6"/>
      <c r="AQ270" s="6"/>
      <c r="AR270" s="6"/>
      <c r="AS270" s="6"/>
    </row>
    <row r="271" spans="1:45" x14ac:dyDescent="0.25">
      <c r="A271" s="6" t="s">
        <v>9726</v>
      </c>
      <c r="B271" s="6" t="s">
        <v>9727</v>
      </c>
      <c r="C271" s="7" t="s">
        <v>9728</v>
      </c>
      <c r="D271" s="6">
        <v>187</v>
      </c>
      <c r="E271" s="6" t="s">
        <v>1068</v>
      </c>
      <c r="F271" s="80">
        <f t="shared" si="11"/>
        <v>229.94400000000002</v>
      </c>
      <c r="G271" s="6">
        <f t="shared" si="10"/>
        <v>42999.528000000006</v>
      </c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80">
        <v>209.04</v>
      </c>
      <c r="AM271" s="6"/>
      <c r="AN271" s="6"/>
      <c r="AO271" s="6"/>
      <c r="AP271" s="6"/>
      <c r="AQ271" s="6"/>
      <c r="AR271" s="6"/>
      <c r="AS271" s="6"/>
    </row>
    <row r="272" spans="1:45" x14ac:dyDescent="0.25">
      <c r="A272" s="6" t="s">
        <v>9729</v>
      </c>
      <c r="B272" s="6" t="s">
        <v>9730</v>
      </c>
      <c r="C272" s="7" t="s">
        <v>9731</v>
      </c>
      <c r="D272" s="6">
        <v>3</v>
      </c>
      <c r="E272" s="6" t="s">
        <v>1068</v>
      </c>
      <c r="F272" s="80">
        <f t="shared" si="11"/>
        <v>678.88700000000006</v>
      </c>
      <c r="G272" s="6">
        <f t="shared" si="10"/>
        <v>2036.6610000000001</v>
      </c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80">
        <v>617.16999999999996</v>
      </c>
      <c r="AM272" s="6"/>
      <c r="AN272" s="6"/>
      <c r="AO272" s="6"/>
      <c r="AP272" s="6"/>
      <c r="AQ272" s="6"/>
      <c r="AR272" s="6"/>
      <c r="AS272" s="6"/>
    </row>
    <row r="273" spans="1:45" x14ac:dyDescent="0.25">
      <c r="A273" s="6" t="s">
        <v>9732</v>
      </c>
      <c r="B273" s="6" t="s">
        <v>9733</v>
      </c>
      <c r="C273" s="7" t="s">
        <v>9734</v>
      </c>
      <c r="D273" s="6">
        <v>1</v>
      </c>
      <c r="E273" s="6" t="s">
        <v>1068</v>
      </c>
      <c r="F273" s="80">
        <f t="shared" si="11"/>
        <v>295.58100000000002</v>
      </c>
      <c r="G273" s="6">
        <f t="shared" si="10"/>
        <v>295.58100000000002</v>
      </c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80">
        <v>268.70999999999998</v>
      </c>
      <c r="AM273" s="6"/>
      <c r="AN273" s="6"/>
      <c r="AO273" s="6"/>
      <c r="AP273" s="6"/>
      <c r="AQ273" s="6"/>
      <c r="AR273" s="6"/>
      <c r="AS273" s="6"/>
    </row>
    <row r="274" spans="1:45" x14ac:dyDescent="0.25">
      <c r="A274" s="6" t="s">
        <v>9735</v>
      </c>
      <c r="B274" s="6" t="s">
        <v>9736</v>
      </c>
      <c r="C274" s="7" t="s">
        <v>9737</v>
      </c>
      <c r="D274" s="6">
        <v>6</v>
      </c>
      <c r="E274" s="6" t="s">
        <v>1068</v>
      </c>
      <c r="F274" s="80">
        <f t="shared" si="11"/>
        <v>530.34300000000007</v>
      </c>
      <c r="G274" s="6">
        <f t="shared" si="10"/>
        <v>3182.0580000000004</v>
      </c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80">
        <v>482.13</v>
      </c>
      <c r="AM274" s="6"/>
      <c r="AN274" s="6"/>
      <c r="AO274" s="6"/>
      <c r="AP274" s="6"/>
      <c r="AQ274" s="6"/>
      <c r="AR274" s="6"/>
      <c r="AS274" s="6"/>
    </row>
    <row r="275" spans="1:45" x14ac:dyDescent="0.25">
      <c r="A275" s="6" t="s">
        <v>9738</v>
      </c>
      <c r="B275" s="6" t="s">
        <v>9739</v>
      </c>
      <c r="C275" s="7" t="s">
        <v>9740</v>
      </c>
      <c r="D275" s="6">
        <v>7</v>
      </c>
      <c r="E275" s="6" t="s">
        <v>1068</v>
      </c>
      <c r="F275" s="80">
        <f t="shared" si="11"/>
        <v>294.39300000000003</v>
      </c>
      <c r="G275" s="6">
        <f t="shared" si="10"/>
        <v>2060.7510000000002</v>
      </c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80">
        <v>267.63</v>
      </c>
      <c r="AM275" s="6"/>
      <c r="AN275" s="6"/>
      <c r="AO275" s="6"/>
      <c r="AP275" s="6"/>
      <c r="AQ275" s="6"/>
      <c r="AR275" s="6"/>
      <c r="AS275" s="6"/>
    </row>
    <row r="276" spans="1:45" x14ac:dyDescent="0.25">
      <c r="A276" s="6" t="s">
        <v>9741</v>
      </c>
      <c r="B276" s="6" t="s">
        <v>9742</v>
      </c>
      <c r="C276" s="7" t="s">
        <v>9610</v>
      </c>
      <c r="D276" s="6">
        <v>8</v>
      </c>
      <c r="E276" s="6" t="s">
        <v>1068</v>
      </c>
      <c r="F276" s="80">
        <f t="shared" si="11"/>
        <v>765.63300000000004</v>
      </c>
      <c r="G276" s="6">
        <f t="shared" si="10"/>
        <v>6125.0640000000003</v>
      </c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80">
        <v>696.03</v>
      </c>
      <c r="AM276" s="6"/>
      <c r="AN276" s="6"/>
      <c r="AO276" s="6"/>
      <c r="AP276" s="6"/>
      <c r="AQ276" s="6"/>
      <c r="AR276" s="6"/>
      <c r="AS276" s="6"/>
    </row>
    <row r="277" spans="1:45" x14ac:dyDescent="0.25">
      <c r="A277" s="6" t="s">
        <v>9743</v>
      </c>
      <c r="B277" s="6" t="s">
        <v>9744</v>
      </c>
      <c r="C277" s="7" t="s">
        <v>9610</v>
      </c>
      <c r="D277" s="6">
        <v>24</v>
      </c>
      <c r="E277" s="6" t="s">
        <v>1068</v>
      </c>
      <c r="F277" s="80">
        <f t="shared" si="11"/>
        <v>262.28399999999999</v>
      </c>
      <c r="G277" s="6">
        <f t="shared" si="10"/>
        <v>6294.8159999999998</v>
      </c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80">
        <v>238.44</v>
      </c>
      <c r="AM277" s="6"/>
      <c r="AN277" s="6"/>
      <c r="AO277" s="6"/>
      <c r="AP277" s="6"/>
      <c r="AQ277" s="6"/>
      <c r="AR277" s="6"/>
      <c r="AS277" s="6"/>
    </row>
    <row r="278" spans="1:45" x14ac:dyDescent="0.25">
      <c r="A278" s="6" t="s">
        <v>9745</v>
      </c>
      <c r="B278" s="6" t="s">
        <v>9746</v>
      </c>
      <c r="C278" s="7" t="s">
        <v>9711</v>
      </c>
      <c r="D278" s="6">
        <v>28</v>
      </c>
      <c r="E278" s="6" t="s">
        <v>1068</v>
      </c>
      <c r="F278" s="80">
        <f t="shared" si="11"/>
        <v>249.63400000000001</v>
      </c>
      <c r="G278" s="6">
        <f t="shared" si="10"/>
        <v>6989.7520000000004</v>
      </c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80">
        <v>226.94</v>
      </c>
      <c r="AM278" s="6"/>
      <c r="AN278" s="6"/>
      <c r="AO278" s="6"/>
      <c r="AP278" s="6"/>
      <c r="AQ278" s="6"/>
      <c r="AR278" s="6"/>
      <c r="AS278" s="6"/>
    </row>
    <row r="279" spans="1:45" x14ac:dyDescent="0.25">
      <c r="A279" s="6" t="s">
        <v>9747</v>
      </c>
      <c r="B279" s="6" t="s">
        <v>9748</v>
      </c>
      <c r="C279" s="7" t="s">
        <v>9749</v>
      </c>
      <c r="D279" s="6">
        <v>6</v>
      </c>
      <c r="E279" s="6" t="s">
        <v>1068</v>
      </c>
      <c r="F279" s="80">
        <f t="shared" si="11"/>
        <v>454.88299999999998</v>
      </c>
      <c r="G279" s="6">
        <f t="shared" si="10"/>
        <v>2729.2979999999998</v>
      </c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80">
        <v>413.53</v>
      </c>
      <c r="AM279" s="6"/>
      <c r="AN279" s="6"/>
      <c r="AO279" s="6"/>
      <c r="AP279" s="6"/>
      <c r="AQ279" s="6"/>
      <c r="AR279" s="6"/>
      <c r="AS279" s="6"/>
    </row>
    <row r="280" spans="1:45" x14ac:dyDescent="0.25">
      <c r="A280" s="6" t="s">
        <v>9750</v>
      </c>
      <c r="B280" s="6" t="s">
        <v>9751</v>
      </c>
      <c r="C280" s="7" t="s">
        <v>9752</v>
      </c>
      <c r="D280" s="6">
        <v>2</v>
      </c>
      <c r="E280" s="6" t="s">
        <v>1068</v>
      </c>
      <c r="F280" s="80">
        <f t="shared" si="11"/>
        <v>220.00000000000003</v>
      </c>
      <c r="G280" s="6">
        <f t="shared" si="10"/>
        <v>440.00000000000006</v>
      </c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80">
        <v>200</v>
      </c>
      <c r="AM280" s="6"/>
      <c r="AN280" s="6"/>
      <c r="AO280" s="6"/>
      <c r="AP280" s="6"/>
      <c r="AQ280" s="6"/>
      <c r="AR280" s="6"/>
      <c r="AS280" s="6"/>
    </row>
    <row r="281" spans="1:45" x14ac:dyDescent="0.25">
      <c r="A281" s="6" t="s">
        <v>9753</v>
      </c>
      <c r="B281" s="6" t="s">
        <v>9754</v>
      </c>
      <c r="C281" s="7" t="s">
        <v>9740</v>
      </c>
      <c r="D281" s="6">
        <v>9</v>
      </c>
      <c r="E281" s="6" t="s">
        <v>1068</v>
      </c>
      <c r="F281" s="80">
        <f t="shared" si="11"/>
        <v>120.12000000000002</v>
      </c>
      <c r="G281" s="6">
        <f t="shared" si="10"/>
        <v>1081.0800000000002</v>
      </c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80">
        <v>109.2</v>
      </c>
      <c r="AM281" s="6"/>
      <c r="AN281" s="6"/>
      <c r="AO281" s="6"/>
      <c r="AP281" s="6"/>
      <c r="AQ281" s="6"/>
      <c r="AR281" s="6"/>
      <c r="AS281" s="6"/>
    </row>
    <row r="282" spans="1:45" x14ac:dyDescent="0.25">
      <c r="A282" s="6" t="s">
        <v>9755</v>
      </c>
      <c r="B282" s="6" t="s">
        <v>9756</v>
      </c>
      <c r="C282" s="7" t="s">
        <v>9711</v>
      </c>
      <c r="D282" s="6">
        <v>12</v>
      </c>
      <c r="E282" s="6" t="s">
        <v>1068</v>
      </c>
      <c r="F282" s="80">
        <f t="shared" si="11"/>
        <v>286.78100000000001</v>
      </c>
      <c r="G282" s="6">
        <f t="shared" si="10"/>
        <v>3441.3720000000003</v>
      </c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80">
        <v>260.70999999999998</v>
      </c>
      <c r="AM282" s="6"/>
      <c r="AN282" s="6"/>
      <c r="AO282" s="6"/>
      <c r="AP282" s="6"/>
      <c r="AQ282" s="6"/>
      <c r="AR282" s="6"/>
      <c r="AS282" s="6"/>
    </row>
    <row r="283" spans="1:45" x14ac:dyDescent="0.25">
      <c r="A283" s="6" t="s">
        <v>9757</v>
      </c>
      <c r="B283" s="6" t="s">
        <v>9758</v>
      </c>
      <c r="C283" s="7" t="s">
        <v>9711</v>
      </c>
      <c r="D283" s="6">
        <v>4</v>
      </c>
      <c r="E283" s="6" t="s">
        <v>1068</v>
      </c>
      <c r="F283" s="80">
        <f t="shared" si="11"/>
        <v>281.28100000000001</v>
      </c>
      <c r="G283" s="6">
        <f t="shared" si="10"/>
        <v>1125.124</v>
      </c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80">
        <v>255.71</v>
      </c>
      <c r="AM283" s="6"/>
      <c r="AN283" s="6"/>
      <c r="AO283" s="6"/>
      <c r="AP283" s="6"/>
      <c r="AQ283" s="6"/>
      <c r="AR283" s="6"/>
      <c r="AS283" s="6"/>
    </row>
    <row r="284" spans="1:45" x14ac:dyDescent="0.25">
      <c r="A284" s="6" t="s">
        <v>9759</v>
      </c>
      <c r="B284" s="6" t="s">
        <v>9760</v>
      </c>
      <c r="C284" s="7" t="s">
        <v>9711</v>
      </c>
      <c r="D284" s="6">
        <v>17</v>
      </c>
      <c r="E284" s="6" t="s">
        <v>1068</v>
      </c>
      <c r="F284" s="80">
        <f t="shared" si="11"/>
        <v>629.38700000000006</v>
      </c>
      <c r="G284" s="6">
        <f t="shared" si="10"/>
        <v>10699.579000000002</v>
      </c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80">
        <v>572.16999999999996</v>
      </c>
      <c r="AM284" s="6"/>
      <c r="AN284" s="6"/>
      <c r="AO284" s="6"/>
      <c r="AP284" s="6"/>
      <c r="AQ284" s="6"/>
      <c r="AR284" s="6"/>
      <c r="AS284" s="6"/>
    </row>
    <row r="285" spans="1:45" x14ac:dyDescent="0.25">
      <c r="A285" s="6" t="s">
        <v>9761</v>
      </c>
      <c r="B285" s="6" t="s">
        <v>9762</v>
      </c>
      <c r="C285" s="7" t="s">
        <v>9763</v>
      </c>
      <c r="D285" s="6">
        <v>8</v>
      </c>
      <c r="E285" s="6" t="s">
        <v>1068</v>
      </c>
      <c r="F285" s="80">
        <f t="shared" si="11"/>
        <v>238.31500000000003</v>
      </c>
      <c r="G285" s="6">
        <f t="shared" si="10"/>
        <v>1906.5200000000002</v>
      </c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80">
        <v>216.65</v>
      </c>
      <c r="AM285" s="6"/>
      <c r="AN285" s="6"/>
      <c r="AO285" s="6"/>
      <c r="AP285" s="6"/>
      <c r="AQ285" s="6"/>
      <c r="AR285" s="6"/>
      <c r="AS285" s="6"/>
    </row>
    <row r="286" spans="1:45" x14ac:dyDescent="0.25">
      <c r="A286" s="6" t="s">
        <v>9764</v>
      </c>
      <c r="B286" s="6" t="s">
        <v>9765</v>
      </c>
      <c r="C286" s="7" t="s">
        <v>9766</v>
      </c>
      <c r="D286" s="6">
        <v>77</v>
      </c>
      <c r="E286" s="6" t="s">
        <v>1078</v>
      </c>
      <c r="F286" s="80">
        <f t="shared" si="11"/>
        <v>282.77700000000004</v>
      </c>
      <c r="G286" s="6">
        <f t="shared" si="10"/>
        <v>21773.829000000005</v>
      </c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80">
        <v>257.07</v>
      </c>
      <c r="AM286" s="6"/>
      <c r="AN286" s="6"/>
      <c r="AO286" s="6"/>
      <c r="AP286" s="6"/>
      <c r="AQ286" s="6"/>
      <c r="AR286" s="6"/>
      <c r="AS286" s="6"/>
    </row>
    <row r="287" spans="1:45" x14ac:dyDescent="0.25">
      <c r="A287" s="6" t="s">
        <v>9767</v>
      </c>
      <c r="B287" s="6" t="s">
        <v>9768</v>
      </c>
      <c r="C287" s="7" t="s">
        <v>9769</v>
      </c>
      <c r="D287" s="6">
        <v>93</v>
      </c>
      <c r="E287" s="6" t="s">
        <v>1068</v>
      </c>
      <c r="F287" s="80">
        <f t="shared" si="11"/>
        <v>132.81399999999999</v>
      </c>
      <c r="G287" s="6">
        <f t="shared" si="10"/>
        <v>12351.701999999999</v>
      </c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80">
        <v>120.74</v>
      </c>
      <c r="AM287" s="6"/>
      <c r="AN287" s="6"/>
      <c r="AO287" s="6"/>
      <c r="AP287" s="6"/>
      <c r="AQ287" s="6"/>
      <c r="AR287" s="6"/>
      <c r="AS287" s="6"/>
    </row>
    <row r="288" spans="1:45" x14ac:dyDescent="0.25">
      <c r="A288" s="6" t="s">
        <v>9770</v>
      </c>
      <c r="B288" s="6" t="s">
        <v>9771</v>
      </c>
      <c r="C288" s="7" t="s">
        <v>9772</v>
      </c>
      <c r="D288" s="6">
        <v>87</v>
      </c>
      <c r="E288" s="6" t="s">
        <v>1068</v>
      </c>
      <c r="F288" s="80">
        <f t="shared" si="11"/>
        <v>285.30700000000002</v>
      </c>
      <c r="G288" s="6">
        <f t="shared" si="10"/>
        <v>24821.709000000003</v>
      </c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80">
        <v>259.37</v>
      </c>
      <c r="AM288" s="6"/>
      <c r="AN288" s="6"/>
      <c r="AO288" s="6"/>
      <c r="AP288" s="6"/>
      <c r="AQ288" s="6"/>
      <c r="AR288" s="6"/>
      <c r="AS288" s="6"/>
    </row>
    <row r="289" spans="1:45" x14ac:dyDescent="0.25">
      <c r="A289" s="6" t="s">
        <v>9773</v>
      </c>
      <c r="B289" s="6" t="s">
        <v>9774</v>
      </c>
      <c r="C289" s="7" t="s">
        <v>9775</v>
      </c>
      <c r="D289" s="6">
        <v>689</v>
      </c>
      <c r="E289" s="6" t="s">
        <v>1078</v>
      </c>
      <c r="F289" s="80">
        <f t="shared" si="11"/>
        <v>175.24100000000001</v>
      </c>
      <c r="G289" s="6">
        <f t="shared" si="10"/>
        <v>120741.04900000001</v>
      </c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80">
        <v>159.31</v>
      </c>
      <c r="AM289" s="6"/>
      <c r="AN289" s="6"/>
      <c r="AO289" s="6"/>
      <c r="AP289" s="6"/>
      <c r="AQ289" s="6"/>
      <c r="AR289" s="6"/>
      <c r="AS289" s="6"/>
    </row>
    <row r="290" spans="1:45" x14ac:dyDescent="0.25">
      <c r="A290" s="6" t="s">
        <v>9776</v>
      </c>
      <c r="B290" s="6" t="s">
        <v>9777</v>
      </c>
      <c r="C290" s="7" t="s">
        <v>9610</v>
      </c>
      <c r="D290" s="6">
        <v>7</v>
      </c>
      <c r="E290" s="6" t="s">
        <v>1068</v>
      </c>
      <c r="F290" s="80">
        <f t="shared" si="11"/>
        <v>242.92400000000004</v>
      </c>
      <c r="G290" s="6">
        <f t="shared" ref="G290:G353" si="12">PRODUCT(D290,F290)</f>
        <v>1700.4680000000003</v>
      </c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80">
        <v>220.84</v>
      </c>
      <c r="AM290" s="6"/>
      <c r="AN290" s="6"/>
      <c r="AO290" s="6"/>
      <c r="AP290" s="6"/>
      <c r="AQ290" s="6"/>
      <c r="AR290" s="6"/>
      <c r="AS290" s="6"/>
    </row>
    <row r="291" spans="1:45" x14ac:dyDescent="0.25">
      <c r="A291" s="6" t="s">
        <v>9778</v>
      </c>
      <c r="B291" s="6" t="s">
        <v>9779</v>
      </c>
      <c r="C291" s="7" t="s">
        <v>9610</v>
      </c>
      <c r="D291" s="6">
        <v>48</v>
      </c>
      <c r="E291" s="6" t="s">
        <v>1068</v>
      </c>
      <c r="F291" s="80">
        <f t="shared" si="11"/>
        <v>231.74800000000002</v>
      </c>
      <c r="G291" s="6">
        <f t="shared" si="12"/>
        <v>11123.904</v>
      </c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80">
        <v>210.68</v>
      </c>
      <c r="AM291" s="6"/>
      <c r="AN291" s="6"/>
      <c r="AO291" s="6"/>
      <c r="AP291" s="6"/>
      <c r="AQ291" s="6"/>
      <c r="AR291" s="6"/>
      <c r="AS291" s="6"/>
    </row>
    <row r="292" spans="1:45" x14ac:dyDescent="0.25">
      <c r="A292" s="6" t="s">
        <v>9780</v>
      </c>
      <c r="B292" s="6" t="s">
        <v>9781</v>
      </c>
      <c r="C292" s="7" t="s">
        <v>9610</v>
      </c>
      <c r="D292" s="6">
        <v>15</v>
      </c>
      <c r="E292" s="6" t="s">
        <v>1068</v>
      </c>
      <c r="F292" s="80">
        <f t="shared" si="11"/>
        <v>542.15700000000004</v>
      </c>
      <c r="G292" s="6">
        <f t="shared" si="12"/>
        <v>8132.3550000000005</v>
      </c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80">
        <v>492.87</v>
      </c>
      <c r="AM292" s="6"/>
      <c r="AN292" s="6"/>
      <c r="AO292" s="6"/>
      <c r="AP292" s="6"/>
      <c r="AQ292" s="6"/>
      <c r="AR292" s="6"/>
      <c r="AS292" s="6"/>
    </row>
    <row r="293" spans="1:45" x14ac:dyDescent="0.25">
      <c r="A293" s="6" t="s">
        <v>9782</v>
      </c>
      <c r="B293" s="6" t="s">
        <v>9783</v>
      </c>
      <c r="C293" s="7" t="s">
        <v>9784</v>
      </c>
      <c r="D293" s="6">
        <v>11</v>
      </c>
      <c r="E293" s="6" t="s">
        <v>1068</v>
      </c>
      <c r="F293" s="80">
        <f t="shared" si="11"/>
        <v>667.06200000000001</v>
      </c>
      <c r="G293" s="6">
        <f t="shared" si="12"/>
        <v>7337.6819999999998</v>
      </c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80">
        <v>606.41999999999996</v>
      </c>
      <c r="AM293" s="6"/>
      <c r="AN293" s="6"/>
      <c r="AO293" s="6"/>
      <c r="AP293" s="6"/>
      <c r="AQ293" s="6"/>
      <c r="AR293" s="6"/>
      <c r="AS293" s="6"/>
    </row>
    <row r="294" spans="1:45" x14ac:dyDescent="0.25">
      <c r="A294" s="6" t="s">
        <v>9785</v>
      </c>
      <c r="B294" s="6" t="s">
        <v>9786</v>
      </c>
      <c r="C294" s="7" t="s">
        <v>9610</v>
      </c>
      <c r="D294" s="6">
        <v>5</v>
      </c>
      <c r="E294" s="6" t="s">
        <v>1068</v>
      </c>
      <c r="F294" s="80">
        <f t="shared" si="11"/>
        <v>568.79900000000009</v>
      </c>
      <c r="G294" s="6">
        <f t="shared" si="12"/>
        <v>2843.9950000000003</v>
      </c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80">
        <v>517.09</v>
      </c>
      <c r="AM294" s="6"/>
      <c r="AN294" s="6"/>
      <c r="AO294" s="6"/>
      <c r="AP294" s="6"/>
      <c r="AQ294" s="6"/>
      <c r="AR294" s="6"/>
      <c r="AS294" s="6"/>
    </row>
    <row r="295" spans="1:45" x14ac:dyDescent="0.25">
      <c r="A295" s="6" t="s">
        <v>9787</v>
      </c>
      <c r="B295" s="6" t="s">
        <v>9788</v>
      </c>
      <c r="C295" s="7" t="s">
        <v>9789</v>
      </c>
      <c r="D295" s="6">
        <v>99</v>
      </c>
      <c r="E295" s="6" t="s">
        <v>1068</v>
      </c>
      <c r="F295" s="80">
        <f t="shared" si="11"/>
        <v>331.72700000000003</v>
      </c>
      <c r="G295" s="6">
        <f t="shared" si="12"/>
        <v>32840.973000000005</v>
      </c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80">
        <v>301.57</v>
      </c>
      <c r="AM295" s="6"/>
      <c r="AN295" s="6"/>
      <c r="AO295" s="6"/>
      <c r="AP295" s="6"/>
      <c r="AQ295" s="6"/>
      <c r="AR295" s="6"/>
      <c r="AS295" s="6"/>
    </row>
    <row r="296" spans="1:45" x14ac:dyDescent="0.25">
      <c r="A296" s="6" t="s">
        <v>9790</v>
      </c>
      <c r="B296" s="6" t="s">
        <v>9791</v>
      </c>
      <c r="C296" s="7" t="s">
        <v>9651</v>
      </c>
      <c r="D296" s="6">
        <v>17</v>
      </c>
      <c r="E296" s="6" t="s">
        <v>1068</v>
      </c>
      <c r="F296" s="80">
        <f t="shared" si="11"/>
        <v>91.784000000000006</v>
      </c>
      <c r="G296" s="6">
        <f t="shared" si="12"/>
        <v>1560.3280000000002</v>
      </c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80">
        <v>83.44</v>
      </c>
      <c r="AM296" s="6"/>
      <c r="AN296" s="6"/>
      <c r="AO296" s="6"/>
      <c r="AP296" s="6"/>
      <c r="AQ296" s="6"/>
      <c r="AR296" s="6"/>
      <c r="AS296" s="6"/>
    </row>
    <row r="297" spans="1:45" x14ac:dyDescent="0.25">
      <c r="A297" s="6" t="s">
        <v>9792</v>
      </c>
      <c r="B297" s="6" t="s">
        <v>9793</v>
      </c>
      <c r="C297" s="7" t="s">
        <v>9794</v>
      </c>
      <c r="D297" s="6">
        <v>5</v>
      </c>
      <c r="E297" s="6" t="s">
        <v>1068</v>
      </c>
      <c r="F297" s="80">
        <f t="shared" si="11"/>
        <v>110.37400000000001</v>
      </c>
      <c r="G297" s="6">
        <f t="shared" si="12"/>
        <v>551.87</v>
      </c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80">
        <v>100.34</v>
      </c>
      <c r="AM297" s="6"/>
      <c r="AN297" s="6"/>
      <c r="AO297" s="6"/>
      <c r="AP297" s="6"/>
      <c r="AQ297" s="6"/>
      <c r="AR297" s="6"/>
      <c r="AS297" s="6"/>
    </row>
    <row r="298" spans="1:45" x14ac:dyDescent="0.25">
      <c r="A298" s="6" t="s">
        <v>9795</v>
      </c>
      <c r="B298" s="6" t="s">
        <v>9796</v>
      </c>
      <c r="C298" s="7" t="s">
        <v>9797</v>
      </c>
      <c r="D298" s="6">
        <v>5</v>
      </c>
      <c r="E298" s="6" t="s">
        <v>1068</v>
      </c>
      <c r="F298" s="80">
        <f t="shared" si="11"/>
        <v>204.99600000000004</v>
      </c>
      <c r="G298" s="6">
        <f t="shared" si="12"/>
        <v>1024.9800000000002</v>
      </c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80">
        <v>186.36</v>
      </c>
      <c r="AM298" s="6"/>
      <c r="AN298" s="6"/>
      <c r="AO298" s="6"/>
      <c r="AP298" s="6"/>
      <c r="AQ298" s="6"/>
      <c r="AR298" s="6"/>
      <c r="AS298" s="6"/>
    </row>
    <row r="299" spans="1:45" x14ac:dyDescent="0.25">
      <c r="A299" s="6" t="s">
        <v>9798</v>
      </c>
      <c r="B299" s="6" t="s">
        <v>9799</v>
      </c>
      <c r="C299" s="7" t="s">
        <v>9800</v>
      </c>
      <c r="D299" s="6">
        <v>8</v>
      </c>
      <c r="E299" s="6" t="s">
        <v>1068</v>
      </c>
      <c r="F299" s="80">
        <f t="shared" si="11"/>
        <v>133.24299999999999</v>
      </c>
      <c r="G299" s="6">
        <f t="shared" si="12"/>
        <v>1065.944</v>
      </c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80">
        <v>121.13</v>
      </c>
      <c r="AM299" s="6"/>
      <c r="AN299" s="6"/>
      <c r="AO299" s="6"/>
      <c r="AP299" s="6"/>
      <c r="AQ299" s="6"/>
      <c r="AR299" s="6"/>
      <c r="AS299" s="6"/>
    </row>
    <row r="300" spans="1:45" x14ac:dyDescent="0.25">
      <c r="A300" s="6" t="s">
        <v>9801</v>
      </c>
      <c r="B300" s="6" t="s">
        <v>9802</v>
      </c>
      <c r="C300" s="7" t="s">
        <v>9803</v>
      </c>
      <c r="D300" s="6">
        <v>2</v>
      </c>
      <c r="E300" s="6" t="s">
        <v>1068</v>
      </c>
      <c r="F300" s="80">
        <f t="shared" si="11"/>
        <v>59.884</v>
      </c>
      <c r="G300" s="6">
        <f t="shared" si="12"/>
        <v>119.768</v>
      </c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80">
        <v>54.44</v>
      </c>
      <c r="AM300" s="6"/>
      <c r="AN300" s="6"/>
      <c r="AO300" s="6"/>
      <c r="AP300" s="6"/>
      <c r="AQ300" s="6"/>
      <c r="AR300" s="6"/>
      <c r="AS300" s="6"/>
    </row>
    <row r="301" spans="1:45" x14ac:dyDescent="0.25">
      <c r="A301" s="6" t="s">
        <v>9804</v>
      </c>
      <c r="B301" s="6" t="s">
        <v>9805</v>
      </c>
      <c r="C301" s="7" t="s">
        <v>9141</v>
      </c>
      <c r="D301" s="6">
        <v>8</v>
      </c>
      <c r="E301" s="6" t="s">
        <v>1068</v>
      </c>
      <c r="F301" s="80">
        <f t="shared" si="11"/>
        <v>658.87800000000004</v>
      </c>
      <c r="G301" s="6">
        <f t="shared" si="12"/>
        <v>5271.0240000000003</v>
      </c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80">
        <v>598.98</v>
      </c>
      <c r="AM301" s="6"/>
      <c r="AN301" s="6"/>
      <c r="AO301" s="6"/>
      <c r="AP301" s="6"/>
      <c r="AQ301" s="6"/>
      <c r="AR301" s="6"/>
      <c r="AS301" s="6"/>
    </row>
    <row r="302" spans="1:45" x14ac:dyDescent="0.25">
      <c r="A302" s="6" t="s">
        <v>9806</v>
      </c>
      <c r="B302" s="6" t="s">
        <v>9807</v>
      </c>
      <c r="C302" s="7" t="s">
        <v>9645</v>
      </c>
      <c r="D302" s="6">
        <v>4</v>
      </c>
      <c r="E302" s="6" t="s">
        <v>1068</v>
      </c>
      <c r="F302" s="80">
        <f t="shared" si="11"/>
        <v>17.071999999999999</v>
      </c>
      <c r="G302" s="6">
        <f t="shared" si="12"/>
        <v>68.287999999999997</v>
      </c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80">
        <v>15.52</v>
      </c>
      <c r="AM302" s="6"/>
      <c r="AN302" s="6"/>
      <c r="AO302" s="6"/>
      <c r="AP302" s="6"/>
      <c r="AQ302" s="6"/>
      <c r="AR302" s="6"/>
      <c r="AS302" s="6"/>
    </row>
    <row r="303" spans="1:45" x14ac:dyDescent="0.25">
      <c r="A303" s="6" t="s">
        <v>9808</v>
      </c>
      <c r="B303" s="6" t="s">
        <v>9809</v>
      </c>
      <c r="C303" s="7" t="s">
        <v>9668</v>
      </c>
      <c r="D303" s="6">
        <v>34</v>
      </c>
      <c r="E303" s="6" t="s">
        <v>1068</v>
      </c>
      <c r="F303" s="80">
        <f t="shared" si="11"/>
        <v>587.30100000000004</v>
      </c>
      <c r="G303" s="6">
        <f t="shared" si="12"/>
        <v>19968.234</v>
      </c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80">
        <v>533.91</v>
      </c>
      <c r="AM303" s="6"/>
      <c r="AN303" s="6"/>
      <c r="AO303" s="6"/>
      <c r="AP303" s="6"/>
      <c r="AQ303" s="6"/>
      <c r="AR303" s="6"/>
      <c r="AS303" s="6"/>
    </row>
    <row r="304" spans="1:45" x14ac:dyDescent="0.25">
      <c r="A304" s="6" t="s">
        <v>9810</v>
      </c>
      <c r="B304" s="6" t="s">
        <v>9811</v>
      </c>
      <c r="C304" s="7" t="s">
        <v>9812</v>
      </c>
      <c r="D304" s="6">
        <v>9</v>
      </c>
      <c r="E304" s="6" t="s">
        <v>1068</v>
      </c>
      <c r="F304" s="80">
        <f t="shared" si="11"/>
        <v>53.317</v>
      </c>
      <c r="G304" s="6">
        <f t="shared" si="12"/>
        <v>479.85300000000001</v>
      </c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80">
        <v>48.47</v>
      </c>
      <c r="AM304" s="6"/>
      <c r="AN304" s="6"/>
      <c r="AO304" s="6"/>
      <c r="AP304" s="6"/>
      <c r="AQ304" s="6"/>
      <c r="AR304" s="6"/>
      <c r="AS304" s="6"/>
    </row>
    <row r="305" spans="1:45" x14ac:dyDescent="0.25">
      <c r="A305" s="6" t="s">
        <v>9813</v>
      </c>
      <c r="B305" s="6" t="s">
        <v>9814</v>
      </c>
      <c r="C305" s="7" t="s">
        <v>9610</v>
      </c>
      <c r="D305" s="6">
        <v>5</v>
      </c>
      <c r="E305" s="6" t="s">
        <v>1068</v>
      </c>
      <c r="F305" s="80">
        <f t="shared" si="11"/>
        <v>950.45500000000004</v>
      </c>
      <c r="G305" s="6">
        <f t="shared" si="12"/>
        <v>4752.2750000000005</v>
      </c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80">
        <v>864.05</v>
      </c>
      <c r="AM305" s="6"/>
      <c r="AN305" s="6"/>
      <c r="AO305" s="6"/>
      <c r="AP305" s="6"/>
      <c r="AQ305" s="6"/>
      <c r="AR305" s="6"/>
      <c r="AS305" s="6"/>
    </row>
    <row r="306" spans="1:45" x14ac:dyDescent="0.25">
      <c r="A306" s="6" t="s">
        <v>9815</v>
      </c>
      <c r="B306" s="6" t="s">
        <v>9816</v>
      </c>
      <c r="C306" s="7" t="s">
        <v>9817</v>
      </c>
      <c r="D306" s="6">
        <v>7</v>
      </c>
      <c r="E306" s="6" t="s">
        <v>1068</v>
      </c>
      <c r="F306" s="80">
        <f t="shared" si="11"/>
        <v>347.52300000000002</v>
      </c>
      <c r="G306" s="6">
        <f t="shared" si="12"/>
        <v>2432.6610000000001</v>
      </c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80">
        <v>315.93</v>
      </c>
      <c r="AM306" s="6"/>
      <c r="AN306" s="6"/>
      <c r="AO306" s="6"/>
      <c r="AP306" s="6"/>
      <c r="AQ306" s="6"/>
      <c r="AR306" s="6"/>
      <c r="AS306" s="6"/>
    </row>
    <row r="307" spans="1:45" x14ac:dyDescent="0.25">
      <c r="A307" s="6" t="s">
        <v>9818</v>
      </c>
      <c r="B307" s="6" t="s">
        <v>9819</v>
      </c>
      <c r="C307" s="7" t="s">
        <v>9820</v>
      </c>
      <c r="D307" s="6">
        <v>6</v>
      </c>
      <c r="E307" s="6" t="s">
        <v>1068</v>
      </c>
      <c r="F307" s="80">
        <f t="shared" si="11"/>
        <v>326.70000000000005</v>
      </c>
      <c r="G307" s="6">
        <f t="shared" si="12"/>
        <v>1960.2000000000003</v>
      </c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80">
        <v>297</v>
      </c>
      <c r="AM307" s="6"/>
      <c r="AN307" s="6"/>
      <c r="AO307" s="6"/>
      <c r="AP307" s="6"/>
      <c r="AQ307" s="6"/>
      <c r="AR307" s="6"/>
      <c r="AS307" s="6"/>
    </row>
    <row r="308" spans="1:45" x14ac:dyDescent="0.25">
      <c r="A308" s="6" t="s">
        <v>9821</v>
      </c>
      <c r="B308" s="6" t="s">
        <v>9822</v>
      </c>
      <c r="C308" s="7" t="s">
        <v>9711</v>
      </c>
      <c r="D308" s="6">
        <v>4</v>
      </c>
      <c r="E308" s="6" t="s">
        <v>1068</v>
      </c>
      <c r="F308" s="80">
        <f t="shared" si="11"/>
        <v>632.29099999999994</v>
      </c>
      <c r="G308" s="6">
        <f t="shared" si="12"/>
        <v>2529.1639999999998</v>
      </c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80">
        <v>574.80999999999995</v>
      </c>
      <c r="AM308" s="6"/>
      <c r="AN308" s="6"/>
      <c r="AO308" s="6"/>
      <c r="AP308" s="6"/>
      <c r="AQ308" s="6"/>
      <c r="AR308" s="6"/>
      <c r="AS308" s="6"/>
    </row>
    <row r="309" spans="1:45" x14ac:dyDescent="0.25">
      <c r="A309" s="6" t="s">
        <v>9823</v>
      </c>
      <c r="B309" s="6" t="s">
        <v>9824</v>
      </c>
      <c r="C309" s="7" t="s">
        <v>9825</v>
      </c>
      <c r="D309" s="6">
        <v>9</v>
      </c>
      <c r="E309" s="6" t="s">
        <v>1068</v>
      </c>
      <c r="F309" s="80">
        <f t="shared" si="11"/>
        <v>183.94200000000001</v>
      </c>
      <c r="G309" s="6">
        <f t="shared" si="12"/>
        <v>1655.4780000000001</v>
      </c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80">
        <v>167.22</v>
      </c>
      <c r="AM309" s="6"/>
      <c r="AN309" s="6"/>
      <c r="AO309" s="6"/>
      <c r="AP309" s="6"/>
      <c r="AQ309" s="6"/>
      <c r="AR309" s="6"/>
      <c r="AS309" s="6"/>
    </row>
    <row r="310" spans="1:45" x14ac:dyDescent="0.25">
      <c r="A310" s="6" t="s">
        <v>9826</v>
      </c>
      <c r="B310" s="6" t="s">
        <v>9827</v>
      </c>
      <c r="C310" s="7" t="s">
        <v>9828</v>
      </c>
      <c r="D310" s="6">
        <v>2</v>
      </c>
      <c r="E310" s="6" t="s">
        <v>1068</v>
      </c>
      <c r="F310" s="80">
        <f t="shared" si="11"/>
        <v>343.45300000000003</v>
      </c>
      <c r="G310" s="6">
        <f t="shared" si="12"/>
        <v>686.90600000000006</v>
      </c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80">
        <v>312.23</v>
      </c>
      <c r="AM310" s="6"/>
      <c r="AN310" s="6"/>
      <c r="AO310" s="6"/>
      <c r="AP310" s="6"/>
      <c r="AQ310" s="6"/>
      <c r="AR310" s="6"/>
      <c r="AS310" s="6"/>
    </row>
    <row r="311" spans="1:45" x14ac:dyDescent="0.25">
      <c r="A311" s="6" t="s">
        <v>9829</v>
      </c>
      <c r="B311" s="6" t="s">
        <v>9830</v>
      </c>
      <c r="C311" s="7" t="s">
        <v>9831</v>
      </c>
      <c r="D311" s="6">
        <v>46</v>
      </c>
      <c r="E311" s="6" t="s">
        <v>1068</v>
      </c>
      <c r="F311" s="80">
        <f t="shared" si="11"/>
        <v>438.50400000000002</v>
      </c>
      <c r="G311" s="6">
        <f t="shared" si="12"/>
        <v>20171.184000000001</v>
      </c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80">
        <v>398.64</v>
      </c>
      <c r="AM311" s="6"/>
      <c r="AN311" s="6"/>
      <c r="AO311" s="6"/>
      <c r="AP311" s="6"/>
      <c r="AQ311" s="6"/>
      <c r="AR311" s="6"/>
      <c r="AS311" s="6"/>
    </row>
    <row r="312" spans="1:45" x14ac:dyDescent="0.25">
      <c r="A312" s="6" t="s">
        <v>9832</v>
      </c>
      <c r="B312" s="6" t="s">
        <v>9833</v>
      </c>
      <c r="C312" s="7" t="s">
        <v>9834</v>
      </c>
      <c r="D312" s="6">
        <v>2</v>
      </c>
      <c r="E312" s="6" t="s">
        <v>1068</v>
      </c>
      <c r="F312" s="80">
        <f t="shared" si="11"/>
        <v>65.570999999999998</v>
      </c>
      <c r="G312" s="6">
        <f t="shared" si="12"/>
        <v>131.142</v>
      </c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80">
        <v>59.61</v>
      </c>
      <c r="AM312" s="6"/>
      <c r="AN312" s="6"/>
      <c r="AO312" s="6"/>
      <c r="AP312" s="6"/>
      <c r="AQ312" s="6"/>
      <c r="AR312" s="6"/>
      <c r="AS312" s="6"/>
    </row>
    <row r="313" spans="1:45" x14ac:dyDescent="0.25">
      <c r="A313" s="6" t="s">
        <v>9835</v>
      </c>
      <c r="B313" s="6" t="s">
        <v>9836</v>
      </c>
      <c r="C313" s="7" t="s">
        <v>9836</v>
      </c>
      <c r="D313" s="6">
        <v>2</v>
      </c>
      <c r="E313" s="6" t="s">
        <v>1068</v>
      </c>
      <c r="F313" s="80">
        <f t="shared" si="11"/>
        <v>961.86200000000008</v>
      </c>
      <c r="G313" s="6">
        <f t="shared" si="12"/>
        <v>1923.7240000000002</v>
      </c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80">
        <v>874.42</v>
      </c>
      <c r="AM313" s="6"/>
      <c r="AN313" s="6"/>
      <c r="AO313" s="6"/>
      <c r="AP313" s="6"/>
      <c r="AQ313" s="6"/>
      <c r="AR313" s="6"/>
      <c r="AS313" s="6"/>
    </row>
    <row r="314" spans="1:45" x14ac:dyDescent="0.25">
      <c r="A314" s="6" t="s">
        <v>9837</v>
      </c>
      <c r="B314" s="6" t="s">
        <v>9838</v>
      </c>
      <c r="C314" s="7" t="s">
        <v>9839</v>
      </c>
      <c r="D314" s="6">
        <v>120</v>
      </c>
      <c r="E314" s="6" t="s">
        <v>1068</v>
      </c>
      <c r="F314" s="80">
        <f t="shared" si="11"/>
        <v>165.066</v>
      </c>
      <c r="G314" s="6">
        <f t="shared" si="12"/>
        <v>19807.920000000002</v>
      </c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80">
        <v>150.06</v>
      </c>
      <c r="AM314" s="6"/>
      <c r="AN314" s="6"/>
      <c r="AO314" s="6"/>
      <c r="AP314" s="6"/>
      <c r="AQ314" s="6"/>
      <c r="AR314" s="6"/>
      <c r="AS314" s="6"/>
    </row>
    <row r="315" spans="1:45" x14ac:dyDescent="0.25">
      <c r="A315" s="6" t="s">
        <v>9840</v>
      </c>
      <c r="B315" s="6" t="s">
        <v>9841</v>
      </c>
      <c r="C315" s="7" t="s">
        <v>9842</v>
      </c>
      <c r="D315" s="6">
        <v>7</v>
      </c>
      <c r="E315" s="6" t="s">
        <v>1068</v>
      </c>
      <c r="F315" s="80">
        <f t="shared" si="11"/>
        <v>266.20000000000005</v>
      </c>
      <c r="G315" s="6">
        <f t="shared" si="12"/>
        <v>1863.4000000000003</v>
      </c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80">
        <v>242</v>
      </c>
      <c r="AM315" s="6"/>
      <c r="AN315" s="6"/>
      <c r="AO315" s="6"/>
      <c r="AP315" s="6"/>
      <c r="AQ315" s="6"/>
      <c r="AR315" s="6"/>
      <c r="AS315" s="6"/>
    </row>
    <row r="316" spans="1:45" x14ac:dyDescent="0.25">
      <c r="A316" s="6" t="s">
        <v>9843</v>
      </c>
      <c r="B316" s="6" t="s">
        <v>9844</v>
      </c>
      <c r="C316" s="7" t="s">
        <v>9845</v>
      </c>
      <c r="D316" s="6">
        <v>328</v>
      </c>
      <c r="E316" s="6" t="s">
        <v>1068</v>
      </c>
      <c r="F316" s="80">
        <f t="shared" si="11"/>
        <v>19.734000000000002</v>
      </c>
      <c r="G316" s="6">
        <f t="shared" si="12"/>
        <v>6472.7520000000004</v>
      </c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80">
        <v>17.940000000000001</v>
      </c>
      <c r="AM316" s="6"/>
      <c r="AN316" s="6"/>
      <c r="AO316" s="6"/>
      <c r="AP316" s="6"/>
      <c r="AQ316" s="6"/>
      <c r="AR316" s="6"/>
      <c r="AS316" s="6"/>
    </row>
    <row r="317" spans="1:45" x14ac:dyDescent="0.25">
      <c r="A317" s="6" t="s">
        <v>9846</v>
      </c>
      <c r="B317" s="6" t="s">
        <v>9847</v>
      </c>
      <c r="C317" s="7" t="s">
        <v>9848</v>
      </c>
      <c r="D317" s="6">
        <v>184</v>
      </c>
      <c r="E317" s="6" t="s">
        <v>1068</v>
      </c>
      <c r="F317" s="80">
        <f t="shared" si="11"/>
        <v>899.74500000000012</v>
      </c>
      <c r="G317" s="6">
        <f t="shared" si="12"/>
        <v>165553.08000000002</v>
      </c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80">
        <v>817.95</v>
      </c>
      <c r="AM317" s="6"/>
      <c r="AN317" s="6"/>
      <c r="AO317" s="6"/>
      <c r="AP317" s="6"/>
      <c r="AQ317" s="6"/>
      <c r="AR317" s="6"/>
      <c r="AS317" s="6"/>
    </row>
    <row r="318" spans="1:45" x14ac:dyDescent="0.25">
      <c r="A318" s="6" t="s">
        <v>9849</v>
      </c>
      <c r="B318" s="6" t="s">
        <v>9850</v>
      </c>
      <c r="C318" s="7" t="s">
        <v>9711</v>
      </c>
      <c r="D318" s="6">
        <v>4</v>
      </c>
      <c r="E318" s="6" t="s">
        <v>1068</v>
      </c>
      <c r="F318" s="80">
        <f t="shared" si="11"/>
        <v>124.72900000000001</v>
      </c>
      <c r="G318" s="6">
        <f t="shared" si="12"/>
        <v>498.91600000000005</v>
      </c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80">
        <v>113.39</v>
      </c>
      <c r="AM318" s="6"/>
      <c r="AN318" s="6"/>
      <c r="AO318" s="6"/>
      <c r="AP318" s="6"/>
      <c r="AQ318" s="6"/>
      <c r="AR318" s="6"/>
      <c r="AS318" s="6"/>
    </row>
    <row r="319" spans="1:45" x14ac:dyDescent="0.25">
      <c r="A319" s="6" t="s">
        <v>9851</v>
      </c>
      <c r="B319" s="6" t="s">
        <v>9852</v>
      </c>
      <c r="C319" s="7" t="s">
        <v>9681</v>
      </c>
      <c r="D319" s="6">
        <v>29</v>
      </c>
      <c r="E319" s="6" t="s">
        <v>1068</v>
      </c>
      <c r="F319" s="80">
        <f t="shared" si="11"/>
        <v>22.308000000000003</v>
      </c>
      <c r="G319" s="6">
        <f t="shared" si="12"/>
        <v>646.93200000000013</v>
      </c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80">
        <v>20.28</v>
      </c>
      <c r="AM319" s="6"/>
      <c r="AN319" s="6"/>
      <c r="AO319" s="6"/>
      <c r="AP319" s="6"/>
      <c r="AQ319" s="6"/>
      <c r="AR319" s="6"/>
      <c r="AS319" s="6"/>
    </row>
    <row r="320" spans="1:45" x14ac:dyDescent="0.25">
      <c r="A320" s="6" t="s">
        <v>9853</v>
      </c>
      <c r="B320" s="6" t="s">
        <v>9854</v>
      </c>
      <c r="C320" s="7" t="s">
        <v>9711</v>
      </c>
      <c r="D320" s="6">
        <v>4</v>
      </c>
      <c r="E320" s="6" t="s">
        <v>1068</v>
      </c>
      <c r="F320" s="80">
        <f t="shared" si="11"/>
        <v>229.29500000000002</v>
      </c>
      <c r="G320" s="6">
        <f t="shared" si="12"/>
        <v>917.18000000000006</v>
      </c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80">
        <v>208.45</v>
      </c>
      <c r="AM320" s="6"/>
      <c r="AN320" s="6"/>
      <c r="AO320" s="6"/>
      <c r="AP320" s="6"/>
      <c r="AQ320" s="6"/>
      <c r="AR320" s="6"/>
      <c r="AS320" s="6"/>
    </row>
    <row r="321" spans="1:45" x14ac:dyDescent="0.25">
      <c r="A321" s="6" t="s">
        <v>9855</v>
      </c>
      <c r="B321" s="6" t="s">
        <v>9856</v>
      </c>
      <c r="C321" s="7" t="s">
        <v>9610</v>
      </c>
      <c r="D321" s="6">
        <v>8</v>
      </c>
      <c r="E321" s="6" t="s">
        <v>1068</v>
      </c>
      <c r="F321" s="80">
        <f t="shared" si="11"/>
        <v>476.38800000000003</v>
      </c>
      <c r="G321" s="6">
        <f t="shared" si="12"/>
        <v>3811.1040000000003</v>
      </c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80">
        <v>433.08</v>
      </c>
      <c r="AM321" s="6"/>
      <c r="AN321" s="6"/>
      <c r="AO321" s="6"/>
      <c r="AP321" s="6"/>
      <c r="AQ321" s="6"/>
      <c r="AR321" s="6"/>
      <c r="AS321" s="6"/>
    </row>
    <row r="322" spans="1:45" x14ac:dyDescent="0.25">
      <c r="A322" s="6" t="s">
        <v>9857</v>
      </c>
      <c r="B322" s="6" t="s">
        <v>9858</v>
      </c>
      <c r="C322" s="7" t="s">
        <v>9859</v>
      </c>
      <c r="D322" s="6">
        <v>8</v>
      </c>
      <c r="E322" s="6" t="s">
        <v>1068</v>
      </c>
      <c r="F322" s="80">
        <f t="shared" si="11"/>
        <v>128.447</v>
      </c>
      <c r="G322" s="6">
        <f t="shared" si="12"/>
        <v>1027.576</v>
      </c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80">
        <v>116.77</v>
      </c>
      <c r="AM322" s="6"/>
      <c r="AN322" s="6"/>
      <c r="AO322" s="6"/>
      <c r="AP322" s="6"/>
      <c r="AQ322" s="6"/>
      <c r="AR322" s="6"/>
      <c r="AS322" s="6"/>
    </row>
    <row r="323" spans="1:45" x14ac:dyDescent="0.25">
      <c r="A323" s="6" t="s">
        <v>9860</v>
      </c>
      <c r="B323" s="6" t="s">
        <v>9861</v>
      </c>
      <c r="C323" s="7" t="s">
        <v>9862</v>
      </c>
      <c r="D323" s="6">
        <v>24</v>
      </c>
      <c r="E323" s="6" t="s">
        <v>1068</v>
      </c>
      <c r="F323" s="80">
        <f t="shared" si="11"/>
        <v>19571.167000000001</v>
      </c>
      <c r="G323" s="6">
        <f t="shared" si="12"/>
        <v>469708.00800000003</v>
      </c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80">
        <v>17791.97</v>
      </c>
      <c r="AM323" s="6"/>
      <c r="AN323" s="6"/>
      <c r="AO323" s="6"/>
      <c r="AP323" s="6"/>
      <c r="AQ323" s="6"/>
      <c r="AR323" s="6"/>
      <c r="AS323" s="6"/>
    </row>
    <row r="324" spans="1:45" x14ac:dyDescent="0.25">
      <c r="A324" s="6" t="s">
        <v>9863</v>
      </c>
      <c r="B324" s="6" t="s">
        <v>9864</v>
      </c>
      <c r="C324" s="7" t="s">
        <v>9865</v>
      </c>
      <c r="D324" s="6">
        <v>2</v>
      </c>
      <c r="E324" s="6" t="s">
        <v>1068</v>
      </c>
      <c r="F324" s="80">
        <f t="shared" ref="F324:F387" si="13">PRODUCT(AL324,1.1)</f>
        <v>403.84300000000002</v>
      </c>
      <c r="G324" s="6">
        <f t="shared" si="12"/>
        <v>807.68600000000004</v>
      </c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80">
        <v>367.13</v>
      </c>
      <c r="AM324" s="6"/>
      <c r="AN324" s="6"/>
      <c r="AO324" s="6"/>
      <c r="AP324" s="6"/>
      <c r="AQ324" s="6"/>
      <c r="AR324" s="6"/>
      <c r="AS324" s="6"/>
    </row>
    <row r="325" spans="1:45" x14ac:dyDescent="0.25">
      <c r="A325" s="6" t="s">
        <v>9866</v>
      </c>
      <c r="B325" s="6" t="s">
        <v>9867</v>
      </c>
      <c r="C325" s="7" t="s">
        <v>9868</v>
      </c>
      <c r="D325" s="6">
        <v>8</v>
      </c>
      <c r="E325" s="6" t="s">
        <v>1068</v>
      </c>
      <c r="F325" s="80">
        <f t="shared" si="13"/>
        <v>192.03800000000004</v>
      </c>
      <c r="G325" s="6">
        <f t="shared" si="12"/>
        <v>1536.3040000000003</v>
      </c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80">
        <v>174.58</v>
      </c>
      <c r="AM325" s="6"/>
      <c r="AN325" s="6"/>
      <c r="AO325" s="6"/>
      <c r="AP325" s="6"/>
      <c r="AQ325" s="6"/>
      <c r="AR325" s="6"/>
      <c r="AS325" s="6"/>
    </row>
    <row r="326" spans="1:45" x14ac:dyDescent="0.25">
      <c r="A326" s="6" t="s">
        <v>9869</v>
      </c>
      <c r="B326" s="6" t="s">
        <v>9870</v>
      </c>
      <c r="C326" s="7" t="s">
        <v>9868</v>
      </c>
      <c r="D326" s="6">
        <v>3</v>
      </c>
      <c r="E326" s="6" t="s">
        <v>1068</v>
      </c>
      <c r="F326" s="80">
        <f t="shared" si="13"/>
        <v>275.16500000000002</v>
      </c>
      <c r="G326" s="6">
        <f t="shared" si="12"/>
        <v>825.49500000000012</v>
      </c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80">
        <v>250.15</v>
      </c>
      <c r="AM326" s="6"/>
      <c r="AN326" s="6"/>
      <c r="AO326" s="6"/>
      <c r="AP326" s="6"/>
      <c r="AQ326" s="6"/>
      <c r="AR326" s="6"/>
      <c r="AS326" s="6"/>
    </row>
    <row r="327" spans="1:45" x14ac:dyDescent="0.25">
      <c r="A327" s="6" t="s">
        <v>9871</v>
      </c>
      <c r="B327" s="6" t="s">
        <v>9872</v>
      </c>
      <c r="C327" s="7" t="s">
        <v>9868</v>
      </c>
      <c r="D327" s="6">
        <v>1</v>
      </c>
      <c r="E327" s="6" t="s">
        <v>1068</v>
      </c>
      <c r="F327" s="80">
        <f t="shared" si="13"/>
        <v>39.6</v>
      </c>
      <c r="G327" s="6">
        <f t="shared" si="12"/>
        <v>39.6</v>
      </c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80">
        <v>36</v>
      </c>
      <c r="AM327" s="6"/>
      <c r="AN327" s="6"/>
      <c r="AO327" s="6"/>
      <c r="AP327" s="6"/>
      <c r="AQ327" s="6"/>
      <c r="AR327" s="6"/>
      <c r="AS327" s="6"/>
    </row>
    <row r="328" spans="1:45" x14ac:dyDescent="0.25">
      <c r="A328" s="6" t="s">
        <v>9873</v>
      </c>
      <c r="B328" s="6" t="s">
        <v>9874</v>
      </c>
      <c r="C328" s="7" t="s">
        <v>9875</v>
      </c>
      <c r="D328" s="6">
        <v>8</v>
      </c>
      <c r="E328" s="6" t="s">
        <v>1068</v>
      </c>
      <c r="F328" s="80">
        <f t="shared" si="13"/>
        <v>39.215000000000003</v>
      </c>
      <c r="G328" s="6">
        <f t="shared" si="12"/>
        <v>313.72000000000003</v>
      </c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80">
        <v>35.65</v>
      </c>
      <c r="AM328" s="6"/>
      <c r="AN328" s="6"/>
      <c r="AO328" s="6"/>
      <c r="AP328" s="6"/>
      <c r="AQ328" s="6"/>
      <c r="AR328" s="6"/>
      <c r="AS328" s="6"/>
    </row>
    <row r="329" spans="1:45" x14ac:dyDescent="0.25">
      <c r="A329" s="6" t="s">
        <v>9876</v>
      </c>
      <c r="B329" s="6" t="s">
        <v>9877</v>
      </c>
      <c r="C329" s="7" t="s">
        <v>9878</v>
      </c>
      <c r="D329" s="6">
        <v>3</v>
      </c>
      <c r="E329" s="6" t="s">
        <v>1068</v>
      </c>
      <c r="F329" s="80">
        <f t="shared" si="13"/>
        <v>144.88100000000003</v>
      </c>
      <c r="G329" s="6">
        <f t="shared" si="12"/>
        <v>434.64300000000009</v>
      </c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80">
        <v>131.71</v>
      </c>
      <c r="AM329" s="6"/>
      <c r="AN329" s="6"/>
      <c r="AO329" s="6"/>
      <c r="AP329" s="6"/>
      <c r="AQ329" s="6"/>
      <c r="AR329" s="6"/>
      <c r="AS329" s="6"/>
    </row>
    <row r="330" spans="1:45" x14ac:dyDescent="0.25">
      <c r="A330" s="6" t="s">
        <v>9879</v>
      </c>
      <c r="B330" s="6" t="s">
        <v>9880</v>
      </c>
      <c r="C330" s="7" t="s">
        <v>9881</v>
      </c>
      <c r="D330" s="6">
        <v>5</v>
      </c>
      <c r="E330" s="6" t="s">
        <v>1068</v>
      </c>
      <c r="F330" s="80">
        <f t="shared" si="13"/>
        <v>102.16800000000001</v>
      </c>
      <c r="G330" s="6">
        <f t="shared" si="12"/>
        <v>510.84000000000003</v>
      </c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80">
        <v>92.88</v>
      </c>
      <c r="AM330" s="6"/>
      <c r="AN330" s="6"/>
      <c r="AO330" s="6"/>
      <c r="AP330" s="6"/>
      <c r="AQ330" s="6"/>
      <c r="AR330" s="6"/>
      <c r="AS330" s="6"/>
    </row>
    <row r="331" spans="1:45" x14ac:dyDescent="0.25">
      <c r="A331" s="6" t="s">
        <v>9882</v>
      </c>
      <c r="B331" s="6" t="s">
        <v>9883</v>
      </c>
      <c r="C331" s="7" t="s">
        <v>9196</v>
      </c>
      <c r="D331" s="6">
        <v>2</v>
      </c>
      <c r="E331" s="6" t="s">
        <v>1068</v>
      </c>
      <c r="F331" s="80">
        <f t="shared" si="13"/>
        <v>48.059000000000005</v>
      </c>
      <c r="G331" s="6">
        <f t="shared" si="12"/>
        <v>96.118000000000009</v>
      </c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80">
        <v>43.69</v>
      </c>
      <c r="AM331" s="6"/>
      <c r="AN331" s="6"/>
      <c r="AO331" s="6"/>
      <c r="AP331" s="6"/>
      <c r="AQ331" s="6"/>
      <c r="AR331" s="6"/>
      <c r="AS331" s="6"/>
    </row>
    <row r="332" spans="1:45" x14ac:dyDescent="0.25">
      <c r="A332" s="6" t="s">
        <v>9884</v>
      </c>
      <c r="B332" s="6" t="s">
        <v>9885</v>
      </c>
      <c r="C332" s="7" t="s">
        <v>9886</v>
      </c>
      <c r="D332" s="6">
        <v>5</v>
      </c>
      <c r="E332" s="6" t="s">
        <v>1068</v>
      </c>
      <c r="F332" s="80">
        <f t="shared" si="13"/>
        <v>296.79100000000005</v>
      </c>
      <c r="G332" s="6">
        <f t="shared" si="12"/>
        <v>1483.9550000000004</v>
      </c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80">
        <v>269.81</v>
      </c>
      <c r="AM332" s="6"/>
      <c r="AN332" s="6"/>
      <c r="AO332" s="6"/>
      <c r="AP332" s="6"/>
      <c r="AQ332" s="6"/>
      <c r="AR332" s="6"/>
      <c r="AS332" s="6"/>
    </row>
    <row r="333" spans="1:45" x14ac:dyDescent="0.25">
      <c r="A333" s="6" t="s">
        <v>9887</v>
      </c>
      <c r="B333" s="6" t="s">
        <v>9888</v>
      </c>
      <c r="C333" s="7" t="s">
        <v>9610</v>
      </c>
      <c r="D333" s="6">
        <v>16</v>
      </c>
      <c r="E333" s="6" t="s">
        <v>1068</v>
      </c>
      <c r="F333" s="80">
        <f t="shared" si="13"/>
        <v>74.371000000000009</v>
      </c>
      <c r="G333" s="6">
        <f t="shared" si="12"/>
        <v>1189.9360000000001</v>
      </c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80">
        <v>67.61</v>
      </c>
      <c r="AM333" s="6"/>
      <c r="AN333" s="6"/>
      <c r="AO333" s="6"/>
      <c r="AP333" s="6"/>
      <c r="AQ333" s="6"/>
      <c r="AR333" s="6"/>
      <c r="AS333" s="6"/>
    </row>
    <row r="334" spans="1:45" x14ac:dyDescent="0.25">
      <c r="A334" s="6" t="s">
        <v>9889</v>
      </c>
      <c r="B334" s="6" t="s">
        <v>9890</v>
      </c>
      <c r="C334" s="7" t="s">
        <v>9868</v>
      </c>
      <c r="D334" s="6">
        <v>27</v>
      </c>
      <c r="E334" s="6" t="s">
        <v>1068</v>
      </c>
      <c r="F334" s="80">
        <f t="shared" si="13"/>
        <v>35.827000000000005</v>
      </c>
      <c r="G334" s="6">
        <f t="shared" si="12"/>
        <v>967.32900000000018</v>
      </c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80">
        <v>32.57</v>
      </c>
      <c r="AM334" s="6"/>
      <c r="AN334" s="6"/>
      <c r="AO334" s="6"/>
      <c r="AP334" s="6"/>
      <c r="AQ334" s="6"/>
      <c r="AR334" s="6"/>
      <c r="AS334" s="6"/>
    </row>
    <row r="335" spans="1:45" x14ac:dyDescent="0.25">
      <c r="A335" s="6" t="s">
        <v>9891</v>
      </c>
      <c r="B335" s="6" t="s">
        <v>9892</v>
      </c>
      <c r="C335" s="7" t="s">
        <v>9711</v>
      </c>
      <c r="D335" s="6">
        <v>1</v>
      </c>
      <c r="E335" s="6" t="s">
        <v>1068</v>
      </c>
      <c r="F335" s="80">
        <f t="shared" si="13"/>
        <v>449.30600000000004</v>
      </c>
      <c r="G335" s="6">
        <f t="shared" si="12"/>
        <v>449.30600000000004</v>
      </c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80">
        <v>408.46</v>
      </c>
      <c r="AM335" s="6"/>
      <c r="AN335" s="6"/>
      <c r="AO335" s="6"/>
      <c r="AP335" s="6"/>
      <c r="AQ335" s="6"/>
      <c r="AR335" s="6"/>
      <c r="AS335" s="6"/>
    </row>
    <row r="336" spans="1:45" x14ac:dyDescent="0.25">
      <c r="A336" s="6" t="s">
        <v>9893</v>
      </c>
      <c r="B336" s="6" t="s">
        <v>9894</v>
      </c>
      <c r="C336" s="7" t="s">
        <v>9610</v>
      </c>
      <c r="D336" s="6">
        <v>20</v>
      </c>
      <c r="E336" s="6" t="s">
        <v>1068</v>
      </c>
      <c r="F336" s="80">
        <f t="shared" si="13"/>
        <v>336.18200000000002</v>
      </c>
      <c r="G336" s="6">
        <f t="shared" si="12"/>
        <v>6723.64</v>
      </c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80">
        <v>305.62</v>
      </c>
      <c r="AM336" s="6"/>
      <c r="AN336" s="6"/>
      <c r="AO336" s="6"/>
      <c r="AP336" s="6"/>
      <c r="AQ336" s="6"/>
      <c r="AR336" s="6"/>
      <c r="AS336" s="6"/>
    </row>
    <row r="337" spans="1:45" x14ac:dyDescent="0.25">
      <c r="A337" s="6" t="s">
        <v>9895</v>
      </c>
      <c r="B337" s="6" t="s">
        <v>9896</v>
      </c>
      <c r="C337" s="7" t="s">
        <v>9610</v>
      </c>
      <c r="D337" s="6">
        <v>37</v>
      </c>
      <c r="E337" s="6" t="s">
        <v>1068</v>
      </c>
      <c r="F337" s="80">
        <f t="shared" si="13"/>
        <v>320.49600000000004</v>
      </c>
      <c r="G337" s="6">
        <f t="shared" si="12"/>
        <v>11858.352000000001</v>
      </c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80">
        <v>291.36</v>
      </c>
      <c r="AM337" s="6"/>
      <c r="AN337" s="6"/>
      <c r="AO337" s="6"/>
      <c r="AP337" s="6"/>
      <c r="AQ337" s="6"/>
      <c r="AR337" s="6"/>
      <c r="AS337" s="6"/>
    </row>
    <row r="338" spans="1:45" x14ac:dyDescent="0.25">
      <c r="A338" s="6" t="s">
        <v>9897</v>
      </c>
      <c r="B338" s="6" t="s">
        <v>9898</v>
      </c>
      <c r="C338" s="7" t="s">
        <v>9610</v>
      </c>
      <c r="D338" s="6">
        <v>22</v>
      </c>
      <c r="E338" s="6" t="s">
        <v>1068</v>
      </c>
      <c r="F338" s="80">
        <f t="shared" si="13"/>
        <v>521.80700000000002</v>
      </c>
      <c r="G338" s="6">
        <f t="shared" si="12"/>
        <v>11479.754000000001</v>
      </c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80">
        <v>474.37</v>
      </c>
      <c r="AM338" s="6"/>
      <c r="AN338" s="6"/>
      <c r="AO338" s="6"/>
      <c r="AP338" s="6"/>
      <c r="AQ338" s="6"/>
      <c r="AR338" s="6"/>
      <c r="AS338" s="6"/>
    </row>
    <row r="339" spans="1:45" x14ac:dyDescent="0.25">
      <c r="A339" s="6" t="s">
        <v>9899</v>
      </c>
      <c r="B339" s="6" t="s">
        <v>9900</v>
      </c>
      <c r="C339" s="7" t="s">
        <v>9737</v>
      </c>
      <c r="D339" s="6">
        <v>8</v>
      </c>
      <c r="E339" s="6" t="s">
        <v>1068</v>
      </c>
      <c r="F339" s="80">
        <f t="shared" si="13"/>
        <v>318.65900000000005</v>
      </c>
      <c r="G339" s="6">
        <f t="shared" si="12"/>
        <v>2549.2720000000004</v>
      </c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80">
        <v>289.69</v>
      </c>
      <c r="AM339" s="6"/>
      <c r="AN339" s="6"/>
      <c r="AO339" s="6"/>
      <c r="AP339" s="6"/>
      <c r="AQ339" s="6"/>
      <c r="AR339" s="6"/>
      <c r="AS339" s="6"/>
    </row>
    <row r="340" spans="1:45" x14ac:dyDescent="0.25">
      <c r="A340" s="6" t="s">
        <v>9901</v>
      </c>
      <c r="B340" s="6" t="s">
        <v>9902</v>
      </c>
      <c r="C340" s="7" t="s">
        <v>9903</v>
      </c>
      <c r="D340" s="6">
        <v>10</v>
      </c>
      <c r="E340" s="6" t="s">
        <v>1068</v>
      </c>
      <c r="F340" s="80">
        <f t="shared" si="13"/>
        <v>550</v>
      </c>
      <c r="G340" s="6">
        <f t="shared" si="12"/>
        <v>5500</v>
      </c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80">
        <v>500</v>
      </c>
      <c r="AM340" s="6"/>
      <c r="AN340" s="6"/>
      <c r="AO340" s="6"/>
      <c r="AP340" s="6"/>
      <c r="AQ340" s="6"/>
      <c r="AR340" s="6"/>
      <c r="AS340" s="6"/>
    </row>
    <row r="341" spans="1:45" x14ac:dyDescent="0.25">
      <c r="A341" s="6" t="s">
        <v>9904</v>
      </c>
      <c r="B341" s="6" t="s">
        <v>9905</v>
      </c>
      <c r="C341" s="7" t="s">
        <v>9906</v>
      </c>
      <c r="D341" s="6">
        <v>8</v>
      </c>
      <c r="E341" s="6" t="s">
        <v>1068</v>
      </c>
      <c r="F341" s="80">
        <f t="shared" si="13"/>
        <v>217.8</v>
      </c>
      <c r="G341" s="6">
        <f t="shared" si="12"/>
        <v>1742.4</v>
      </c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80">
        <v>198</v>
      </c>
      <c r="AM341" s="6"/>
      <c r="AN341" s="6"/>
      <c r="AO341" s="6"/>
      <c r="AP341" s="6"/>
      <c r="AQ341" s="6"/>
      <c r="AR341" s="6"/>
      <c r="AS341" s="6"/>
    </row>
    <row r="342" spans="1:45" x14ac:dyDescent="0.25">
      <c r="A342" s="6" t="s">
        <v>9907</v>
      </c>
      <c r="B342" s="6" t="s">
        <v>9908</v>
      </c>
      <c r="C342" s="7" t="s">
        <v>9909</v>
      </c>
      <c r="D342" s="6">
        <v>7</v>
      </c>
      <c r="E342" s="6" t="s">
        <v>1068</v>
      </c>
      <c r="F342" s="80">
        <f t="shared" si="13"/>
        <v>6211.1279999999997</v>
      </c>
      <c r="G342" s="6">
        <f t="shared" si="12"/>
        <v>43477.896000000001</v>
      </c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80">
        <v>5646.48</v>
      </c>
      <c r="AM342" s="6"/>
      <c r="AN342" s="6"/>
      <c r="AO342" s="6"/>
      <c r="AP342" s="6"/>
      <c r="AQ342" s="6"/>
      <c r="AR342" s="6"/>
      <c r="AS342" s="6"/>
    </row>
    <row r="343" spans="1:45" x14ac:dyDescent="0.25">
      <c r="A343" s="6" t="s">
        <v>9910</v>
      </c>
      <c r="B343" s="6" t="s">
        <v>9911</v>
      </c>
      <c r="C343" s="7" t="s">
        <v>9912</v>
      </c>
      <c r="D343" s="6">
        <v>14</v>
      </c>
      <c r="E343" s="6" t="s">
        <v>1068</v>
      </c>
      <c r="F343" s="80">
        <f t="shared" si="13"/>
        <v>234.98200000000003</v>
      </c>
      <c r="G343" s="6">
        <f t="shared" si="12"/>
        <v>3289.7480000000005</v>
      </c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80">
        <v>213.62</v>
      </c>
      <c r="AM343" s="6"/>
      <c r="AN343" s="6"/>
      <c r="AO343" s="6"/>
      <c r="AP343" s="6"/>
      <c r="AQ343" s="6"/>
      <c r="AR343" s="6"/>
      <c r="AS343" s="6"/>
    </row>
    <row r="344" spans="1:45" x14ac:dyDescent="0.25">
      <c r="A344" s="6" t="s">
        <v>9913</v>
      </c>
      <c r="B344" s="6" t="s">
        <v>9914</v>
      </c>
      <c r="C344" s="7" t="s">
        <v>9915</v>
      </c>
      <c r="D344" s="6">
        <v>393</v>
      </c>
      <c r="E344" s="6" t="s">
        <v>1068</v>
      </c>
      <c r="F344" s="80">
        <f t="shared" si="13"/>
        <v>111.87000000000002</v>
      </c>
      <c r="G344" s="6">
        <f t="shared" si="12"/>
        <v>43964.910000000011</v>
      </c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80">
        <v>101.7</v>
      </c>
      <c r="AM344" s="6"/>
      <c r="AN344" s="6"/>
      <c r="AO344" s="6"/>
      <c r="AP344" s="6"/>
      <c r="AQ344" s="6"/>
      <c r="AR344" s="6"/>
      <c r="AS344" s="6"/>
    </row>
    <row r="345" spans="1:45" x14ac:dyDescent="0.25">
      <c r="A345" s="6" t="s">
        <v>9916</v>
      </c>
      <c r="B345" s="6" t="s">
        <v>9917</v>
      </c>
      <c r="C345" s="7" t="s">
        <v>9918</v>
      </c>
      <c r="D345" s="6">
        <v>9</v>
      </c>
      <c r="E345" s="6" t="s">
        <v>1068</v>
      </c>
      <c r="F345" s="80">
        <f t="shared" si="13"/>
        <v>577.66500000000008</v>
      </c>
      <c r="G345" s="6">
        <f t="shared" si="12"/>
        <v>5198.9850000000006</v>
      </c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80">
        <v>525.15</v>
      </c>
      <c r="AM345" s="6"/>
      <c r="AN345" s="6"/>
      <c r="AO345" s="6"/>
      <c r="AP345" s="6"/>
      <c r="AQ345" s="6"/>
      <c r="AR345" s="6"/>
      <c r="AS345" s="6"/>
    </row>
    <row r="346" spans="1:45" x14ac:dyDescent="0.25">
      <c r="A346" s="6" t="s">
        <v>9919</v>
      </c>
      <c r="B346" s="6" t="s">
        <v>9920</v>
      </c>
      <c r="C346" s="7" t="s">
        <v>9921</v>
      </c>
      <c r="D346" s="6">
        <v>83</v>
      </c>
      <c r="E346" s="6" t="s">
        <v>1068</v>
      </c>
      <c r="F346" s="80">
        <f t="shared" si="13"/>
        <v>567.2700000000001</v>
      </c>
      <c r="G346" s="6">
        <f t="shared" si="12"/>
        <v>47083.410000000011</v>
      </c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80">
        <v>515.70000000000005</v>
      </c>
      <c r="AM346" s="6"/>
      <c r="AN346" s="6"/>
      <c r="AO346" s="6"/>
      <c r="AP346" s="6"/>
      <c r="AQ346" s="6"/>
      <c r="AR346" s="6"/>
      <c r="AS346" s="6"/>
    </row>
    <row r="347" spans="1:45" x14ac:dyDescent="0.25">
      <c r="A347" s="6" t="s">
        <v>9922</v>
      </c>
      <c r="B347" s="6" t="s">
        <v>9923</v>
      </c>
      <c r="C347" s="7" t="s">
        <v>9924</v>
      </c>
      <c r="D347" s="6">
        <v>12</v>
      </c>
      <c r="E347" s="6" t="s">
        <v>1068</v>
      </c>
      <c r="F347" s="80">
        <f t="shared" si="13"/>
        <v>418.86900000000003</v>
      </c>
      <c r="G347" s="6">
        <f t="shared" si="12"/>
        <v>5026.4279999999999</v>
      </c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80">
        <v>380.79</v>
      </c>
      <c r="AM347" s="6"/>
      <c r="AN347" s="6"/>
      <c r="AO347" s="6"/>
      <c r="AP347" s="6"/>
      <c r="AQ347" s="6"/>
      <c r="AR347" s="6"/>
      <c r="AS347" s="6"/>
    </row>
    <row r="348" spans="1:45" x14ac:dyDescent="0.25">
      <c r="A348" s="6" t="s">
        <v>9925</v>
      </c>
      <c r="B348" s="6" t="s">
        <v>9926</v>
      </c>
      <c r="C348" s="7" t="s">
        <v>9927</v>
      </c>
      <c r="D348" s="6">
        <v>44</v>
      </c>
      <c r="E348" s="6" t="s">
        <v>1068</v>
      </c>
      <c r="F348" s="80">
        <f t="shared" si="13"/>
        <v>883.20100000000002</v>
      </c>
      <c r="G348" s="6">
        <f t="shared" si="12"/>
        <v>38860.843999999997</v>
      </c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80">
        <v>802.91</v>
      </c>
      <c r="AM348" s="6"/>
      <c r="AN348" s="6"/>
      <c r="AO348" s="6"/>
      <c r="AP348" s="6"/>
      <c r="AQ348" s="6"/>
      <c r="AR348" s="6"/>
      <c r="AS348" s="6"/>
    </row>
    <row r="349" spans="1:45" x14ac:dyDescent="0.25">
      <c r="A349" s="6" t="s">
        <v>9928</v>
      </c>
      <c r="B349" s="6" t="s">
        <v>9929</v>
      </c>
      <c r="C349" s="7" t="s">
        <v>9930</v>
      </c>
      <c r="D349" s="6">
        <v>1224</v>
      </c>
      <c r="E349" s="6" t="s">
        <v>1068</v>
      </c>
      <c r="F349" s="80">
        <f t="shared" si="13"/>
        <v>315.447</v>
      </c>
      <c r="G349" s="6">
        <f t="shared" si="12"/>
        <v>386107.12800000003</v>
      </c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80">
        <v>286.77</v>
      </c>
      <c r="AM349" s="6"/>
      <c r="AN349" s="6"/>
      <c r="AO349" s="6"/>
      <c r="AP349" s="6"/>
      <c r="AQ349" s="6"/>
      <c r="AR349" s="6"/>
      <c r="AS349" s="6"/>
    </row>
    <row r="350" spans="1:45" x14ac:dyDescent="0.25">
      <c r="A350" s="6" t="s">
        <v>9931</v>
      </c>
      <c r="B350" s="6" t="s">
        <v>9932</v>
      </c>
      <c r="C350" s="7" t="s">
        <v>9933</v>
      </c>
      <c r="D350" s="6">
        <v>3</v>
      </c>
      <c r="E350" s="6" t="s">
        <v>1068</v>
      </c>
      <c r="F350" s="80">
        <f t="shared" si="13"/>
        <v>431.25500000000005</v>
      </c>
      <c r="G350" s="6">
        <f t="shared" si="12"/>
        <v>1293.7650000000001</v>
      </c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80">
        <v>392.05</v>
      </c>
      <c r="AM350" s="6"/>
      <c r="AN350" s="6"/>
      <c r="AO350" s="6"/>
      <c r="AP350" s="6"/>
      <c r="AQ350" s="6"/>
      <c r="AR350" s="6"/>
      <c r="AS350" s="6"/>
    </row>
    <row r="351" spans="1:45" x14ac:dyDescent="0.25">
      <c r="A351" s="6" t="s">
        <v>9934</v>
      </c>
      <c r="B351" s="6" t="s">
        <v>9935</v>
      </c>
      <c r="C351" s="7" t="s">
        <v>9936</v>
      </c>
      <c r="D351" s="6">
        <v>4</v>
      </c>
      <c r="E351" s="6" t="s">
        <v>1068</v>
      </c>
      <c r="F351" s="80">
        <f t="shared" si="13"/>
        <v>682.78100000000006</v>
      </c>
      <c r="G351" s="6">
        <f t="shared" si="12"/>
        <v>2731.1240000000003</v>
      </c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80">
        <v>620.71</v>
      </c>
      <c r="AM351" s="6"/>
      <c r="AN351" s="6"/>
      <c r="AO351" s="6"/>
      <c r="AP351" s="6"/>
      <c r="AQ351" s="6"/>
      <c r="AR351" s="6"/>
      <c r="AS351" s="6"/>
    </row>
    <row r="352" spans="1:45" x14ac:dyDescent="0.25">
      <c r="A352" s="6" t="s">
        <v>9937</v>
      </c>
      <c r="B352" s="6" t="s">
        <v>9938</v>
      </c>
      <c r="C352" s="7" t="s">
        <v>9939</v>
      </c>
      <c r="D352" s="6">
        <v>4</v>
      </c>
      <c r="E352" s="6" t="s">
        <v>1068</v>
      </c>
      <c r="F352" s="80">
        <f t="shared" si="13"/>
        <v>121.00000000000001</v>
      </c>
      <c r="G352" s="6">
        <f t="shared" si="12"/>
        <v>484.00000000000006</v>
      </c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80">
        <v>110</v>
      </c>
      <c r="AM352" s="6"/>
      <c r="AN352" s="6"/>
      <c r="AO352" s="6"/>
      <c r="AP352" s="6"/>
      <c r="AQ352" s="6"/>
      <c r="AR352" s="6"/>
      <c r="AS352" s="6"/>
    </row>
    <row r="353" spans="1:45" x14ac:dyDescent="0.25">
      <c r="A353" s="6" t="s">
        <v>9940</v>
      </c>
      <c r="B353" s="6" t="s">
        <v>9941</v>
      </c>
      <c r="C353" s="7" t="s">
        <v>9942</v>
      </c>
      <c r="D353" s="6">
        <v>2</v>
      </c>
      <c r="E353" s="6" t="s">
        <v>1068</v>
      </c>
      <c r="F353" s="80">
        <f t="shared" si="13"/>
        <v>1105263.764</v>
      </c>
      <c r="G353" s="6">
        <f t="shared" si="12"/>
        <v>2210527.5279999999</v>
      </c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80">
        <v>1004785.24</v>
      </c>
      <c r="AM353" s="6"/>
      <c r="AN353" s="6"/>
      <c r="AO353" s="6"/>
      <c r="AP353" s="6"/>
      <c r="AQ353" s="6"/>
      <c r="AR353" s="6"/>
      <c r="AS353" s="6"/>
    </row>
    <row r="354" spans="1:45" x14ac:dyDescent="0.25">
      <c r="A354" s="6" t="s">
        <v>9943</v>
      </c>
      <c r="B354" s="6" t="s">
        <v>9944</v>
      </c>
      <c r="C354" s="7" t="s">
        <v>9737</v>
      </c>
      <c r="D354" s="6">
        <v>1</v>
      </c>
      <c r="E354" s="6" t="s">
        <v>1068</v>
      </c>
      <c r="F354" s="80">
        <f t="shared" si="13"/>
        <v>483.68100000000004</v>
      </c>
      <c r="G354" s="6">
        <f t="shared" ref="G354:G417" si="14">PRODUCT(D354,F354)</f>
        <v>483.68100000000004</v>
      </c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80">
        <v>439.71</v>
      </c>
      <c r="AM354" s="6"/>
      <c r="AN354" s="6"/>
      <c r="AO354" s="6"/>
      <c r="AP354" s="6"/>
      <c r="AQ354" s="6"/>
      <c r="AR354" s="6"/>
      <c r="AS354" s="6"/>
    </row>
    <row r="355" spans="1:45" x14ac:dyDescent="0.25">
      <c r="A355" s="6" t="s">
        <v>9945</v>
      </c>
      <c r="B355" s="6" t="s">
        <v>9946</v>
      </c>
      <c r="C355" s="7" t="s">
        <v>9947</v>
      </c>
      <c r="D355" s="6">
        <v>31</v>
      </c>
      <c r="E355" s="6" t="s">
        <v>1068</v>
      </c>
      <c r="F355" s="80">
        <f t="shared" si="13"/>
        <v>453.51900000000006</v>
      </c>
      <c r="G355" s="6">
        <f t="shared" si="14"/>
        <v>14059.089000000002</v>
      </c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80">
        <v>412.29</v>
      </c>
      <c r="AM355" s="6"/>
      <c r="AN355" s="6"/>
      <c r="AO355" s="6"/>
      <c r="AP355" s="6"/>
      <c r="AQ355" s="6"/>
      <c r="AR355" s="6"/>
      <c r="AS355" s="6"/>
    </row>
    <row r="356" spans="1:45" x14ac:dyDescent="0.25">
      <c r="A356" s="6" t="s">
        <v>9948</v>
      </c>
      <c r="B356" s="6" t="s">
        <v>9949</v>
      </c>
      <c r="C356" s="7" t="s">
        <v>9950</v>
      </c>
      <c r="D356" s="6">
        <v>8</v>
      </c>
      <c r="E356" s="6" t="s">
        <v>1068</v>
      </c>
      <c r="F356" s="80">
        <f t="shared" si="13"/>
        <v>63.327000000000005</v>
      </c>
      <c r="G356" s="6">
        <f t="shared" si="14"/>
        <v>506.61600000000004</v>
      </c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80">
        <v>57.57</v>
      </c>
      <c r="AM356" s="6"/>
      <c r="AN356" s="6"/>
      <c r="AO356" s="6"/>
      <c r="AP356" s="6"/>
      <c r="AQ356" s="6"/>
      <c r="AR356" s="6"/>
      <c r="AS356" s="6"/>
    </row>
    <row r="357" spans="1:45" x14ac:dyDescent="0.25">
      <c r="A357" s="6" t="s">
        <v>9951</v>
      </c>
      <c r="B357" s="6" t="s">
        <v>9952</v>
      </c>
      <c r="C357" s="7" t="s">
        <v>9953</v>
      </c>
      <c r="D357" s="6">
        <v>2</v>
      </c>
      <c r="E357" s="6" t="s">
        <v>1068</v>
      </c>
      <c r="F357" s="80">
        <f t="shared" si="13"/>
        <v>393.84400000000005</v>
      </c>
      <c r="G357" s="6">
        <f t="shared" si="14"/>
        <v>787.6880000000001</v>
      </c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80">
        <v>358.04</v>
      </c>
      <c r="AM357" s="6"/>
      <c r="AN357" s="6"/>
      <c r="AO357" s="6"/>
      <c r="AP357" s="6"/>
      <c r="AQ357" s="6"/>
      <c r="AR357" s="6"/>
      <c r="AS357" s="6"/>
    </row>
    <row r="358" spans="1:45" x14ac:dyDescent="0.25">
      <c r="A358" s="6" t="s">
        <v>9954</v>
      </c>
      <c r="B358" s="6" t="s">
        <v>9955</v>
      </c>
      <c r="C358" s="7" t="s">
        <v>9956</v>
      </c>
      <c r="D358" s="6">
        <v>1</v>
      </c>
      <c r="E358" s="6" t="s">
        <v>1068</v>
      </c>
      <c r="F358" s="80">
        <f t="shared" si="13"/>
        <v>404.822</v>
      </c>
      <c r="G358" s="6">
        <f t="shared" si="14"/>
        <v>404.822</v>
      </c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80">
        <v>368.02</v>
      </c>
      <c r="AM358" s="6"/>
      <c r="AN358" s="6"/>
      <c r="AO358" s="6"/>
      <c r="AP358" s="6"/>
      <c r="AQ358" s="6"/>
      <c r="AR358" s="6"/>
      <c r="AS358" s="6"/>
    </row>
    <row r="359" spans="1:45" x14ac:dyDescent="0.25">
      <c r="A359" s="6" t="s">
        <v>9957</v>
      </c>
      <c r="B359" s="6" t="s">
        <v>9958</v>
      </c>
      <c r="C359" s="7" t="s">
        <v>9681</v>
      </c>
      <c r="D359" s="6">
        <v>2</v>
      </c>
      <c r="E359" s="6" t="s">
        <v>1068</v>
      </c>
      <c r="F359" s="80">
        <f t="shared" si="13"/>
        <v>68.64</v>
      </c>
      <c r="G359" s="6">
        <f t="shared" si="14"/>
        <v>137.28</v>
      </c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80">
        <v>62.4</v>
      </c>
      <c r="AM359" s="6"/>
      <c r="AN359" s="6"/>
      <c r="AO359" s="6"/>
      <c r="AP359" s="6"/>
      <c r="AQ359" s="6"/>
      <c r="AR359" s="6"/>
      <c r="AS359" s="6"/>
    </row>
    <row r="360" spans="1:45" x14ac:dyDescent="0.25">
      <c r="A360" s="6" t="s">
        <v>9959</v>
      </c>
      <c r="B360" s="6" t="s">
        <v>9960</v>
      </c>
      <c r="C360" s="7" t="s">
        <v>9961</v>
      </c>
      <c r="D360" s="6">
        <v>2</v>
      </c>
      <c r="E360" s="6" t="s">
        <v>1068</v>
      </c>
      <c r="F360" s="80">
        <f t="shared" si="13"/>
        <v>199.33100000000002</v>
      </c>
      <c r="G360" s="6">
        <f t="shared" si="14"/>
        <v>398.66200000000003</v>
      </c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80">
        <v>181.21</v>
      </c>
      <c r="AM360" s="6"/>
      <c r="AN360" s="6"/>
      <c r="AO360" s="6"/>
      <c r="AP360" s="6"/>
      <c r="AQ360" s="6"/>
      <c r="AR360" s="6"/>
      <c r="AS360" s="6"/>
    </row>
    <row r="361" spans="1:45" x14ac:dyDescent="0.25">
      <c r="A361" s="6" t="s">
        <v>9962</v>
      </c>
      <c r="B361" s="6" t="s">
        <v>9963</v>
      </c>
      <c r="C361" s="7" t="s">
        <v>9964</v>
      </c>
      <c r="D361" s="6">
        <v>9</v>
      </c>
      <c r="E361" s="6" t="s">
        <v>1068</v>
      </c>
      <c r="F361" s="80">
        <f t="shared" si="13"/>
        <v>98.945000000000007</v>
      </c>
      <c r="G361" s="6">
        <f t="shared" si="14"/>
        <v>890.50500000000011</v>
      </c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80">
        <v>89.95</v>
      </c>
      <c r="AM361" s="6"/>
      <c r="AN361" s="6"/>
      <c r="AO361" s="6"/>
      <c r="AP361" s="6"/>
      <c r="AQ361" s="6"/>
      <c r="AR361" s="6"/>
      <c r="AS361" s="6"/>
    </row>
    <row r="362" spans="1:45" x14ac:dyDescent="0.25">
      <c r="A362" s="6" t="s">
        <v>9965</v>
      </c>
      <c r="B362" s="6" t="s">
        <v>9966</v>
      </c>
      <c r="C362" s="7" t="s">
        <v>9967</v>
      </c>
      <c r="D362" s="6">
        <v>13</v>
      </c>
      <c r="E362" s="6" t="s">
        <v>1068</v>
      </c>
      <c r="F362" s="80">
        <f t="shared" si="13"/>
        <v>24.200000000000003</v>
      </c>
      <c r="G362" s="6">
        <f t="shared" si="14"/>
        <v>314.60000000000002</v>
      </c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80">
        <v>22</v>
      </c>
      <c r="AM362" s="6"/>
      <c r="AN362" s="6"/>
      <c r="AO362" s="6"/>
      <c r="AP362" s="6"/>
      <c r="AQ362" s="6"/>
      <c r="AR362" s="6"/>
      <c r="AS362" s="6"/>
    </row>
    <row r="363" spans="1:45" x14ac:dyDescent="0.25">
      <c r="A363" s="6" t="s">
        <v>9968</v>
      </c>
      <c r="B363" s="6" t="s">
        <v>9969</v>
      </c>
      <c r="C363" s="7" t="s">
        <v>9970</v>
      </c>
      <c r="D363" s="6">
        <v>42</v>
      </c>
      <c r="E363" s="6" t="s">
        <v>1068</v>
      </c>
      <c r="F363" s="80">
        <f t="shared" si="13"/>
        <v>330</v>
      </c>
      <c r="G363" s="6">
        <f t="shared" si="14"/>
        <v>13860</v>
      </c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80">
        <v>300</v>
      </c>
      <c r="AM363" s="6"/>
      <c r="AN363" s="6"/>
      <c r="AO363" s="6"/>
      <c r="AP363" s="6"/>
      <c r="AQ363" s="6"/>
      <c r="AR363" s="6"/>
      <c r="AS363" s="6"/>
    </row>
    <row r="364" spans="1:45" x14ac:dyDescent="0.25">
      <c r="A364" s="6" t="s">
        <v>9971</v>
      </c>
      <c r="B364" s="6" t="s">
        <v>9972</v>
      </c>
      <c r="C364" s="7" t="s">
        <v>9964</v>
      </c>
      <c r="D364" s="6">
        <v>32</v>
      </c>
      <c r="E364" s="6" t="s">
        <v>1068</v>
      </c>
      <c r="F364" s="80">
        <f t="shared" si="13"/>
        <v>167.827</v>
      </c>
      <c r="G364" s="6">
        <f t="shared" si="14"/>
        <v>5370.4639999999999</v>
      </c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80">
        <v>152.57</v>
      </c>
      <c r="AM364" s="6"/>
      <c r="AN364" s="6"/>
      <c r="AO364" s="6"/>
      <c r="AP364" s="6"/>
      <c r="AQ364" s="6"/>
      <c r="AR364" s="6"/>
      <c r="AS364" s="6"/>
    </row>
    <row r="365" spans="1:45" x14ac:dyDescent="0.25">
      <c r="A365" s="6" t="s">
        <v>9973</v>
      </c>
      <c r="B365" s="6" t="s">
        <v>9974</v>
      </c>
      <c r="C365" s="7" t="s">
        <v>9975</v>
      </c>
      <c r="D365" s="6">
        <v>2</v>
      </c>
      <c r="E365" s="6" t="s">
        <v>1068</v>
      </c>
      <c r="F365" s="80">
        <f t="shared" si="13"/>
        <v>165</v>
      </c>
      <c r="G365" s="6">
        <f t="shared" si="14"/>
        <v>330</v>
      </c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80">
        <v>150</v>
      </c>
      <c r="AM365" s="6"/>
      <c r="AN365" s="6"/>
      <c r="AO365" s="6"/>
      <c r="AP365" s="6"/>
      <c r="AQ365" s="6"/>
      <c r="AR365" s="6"/>
      <c r="AS365" s="6"/>
    </row>
    <row r="366" spans="1:45" x14ac:dyDescent="0.25">
      <c r="A366" s="6" t="s">
        <v>9976</v>
      </c>
      <c r="B366" s="6" t="s">
        <v>9977</v>
      </c>
      <c r="C366" s="7" t="s">
        <v>9964</v>
      </c>
      <c r="D366" s="6">
        <v>5</v>
      </c>
      <c r="E366" s="6" t="s">
        <v>1068</v>
      </c>
      <c r="F366" s="80">
        <f t="shared" si="13"/>
        <v>472.15300000000008</v>
      </c>
      <c r="G366" s="6">
        <f t="shared" si="14"/>
        <v>2360.7650000000003</v>
      </c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80">
        <v>429.23</v>
      </c>
      <c r="AM366" s="6"/>
      <c r="AN366" s="6"/>
      <c r="AO366" s="6"/>
      <c r="AP366" s="6"/>
      <c r="AQ366" s="6"/>
      <c r="AR366" s="6"/>
      <c r="AS366" s="6"/>
    </row>
    <row r="367" spans="1:45" x14ac:dyDescent="0.25">
      <c r="A367" s="6" t="s">
        <v>9978</v>
      </c>
      <c r="B367" s="6" t="s">
        <v>9979</v>
      </c>
      <c r="C367" s="7" t="s">
        <v>9737</v>
      </c>
      <c r="D367" s="6">
        <v>1</v>
      </c>
      <c r="E367" s="6" t="s">
        <v>1068</v>
      </c>
      <c r="F367" s="80">
        <f t="shared" si="13"/>
        <v>255.89300000000003</v>
      </c>
      <c r="G367" s="6">
        <f t="shared" si="14"/>
        <v>255.89300000000003</v>
      </c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80">
        <v>232.63</v>
      </c>
      <c r="AM367" s="6"/>
      <c r="AN367" s="6"/>
      <c r="AO367" s="6"/>
      <c r="AP367" s="6"/>
      <c r="AQ367" s="6"/>
      <c r="AR367" s="6"/>
      <c r="AS367" s="6"/>
    </row>
    <row r="368" spans="1:45" x14ac:dyDescent="0.25">
      <c r="A368" s="6" t="s">
        <v>9980</v>
      </c>
      <c r="B368" s="6" t="s">
        <v>9981</v>
      </c>
      <c r="C368" s="7" t="s">
        <v>9982</v>
      </c>
      <c r="D368" s="6">
        <v>279</v>
      </c>
      <c r="E368" s="6" t="s">
        <v>1068</v>
      </c>
      <c r="F368" s="80">
        <f t="shared" si="13"/>
        <v>535.04</v>
      </c>
      <c r="G368" s="6">
        <f t="shared" si="14"/>
        <v>149276.16</v>
      </c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80">
        <v>486.4</v>
      </c>
      <c r="AM368" s="6"/>
      <c r="AN368" s="6"/>
      <c r="AO368" s="6"/>
      <c r="AP368" s="6"/>
      <c r="AQ368" s="6"/>
      <c r="AR368" s="6"/>
      <c r="AS368" s="6"/>
    </row>
    <row r="369" spans="1:45" x14ac:dyDescent="0.25">
      <c r="A369" s="6" t="s">
        <v>9983</v>
      </c>
      <c r="B369" s="6" t="s">
        <v>9984</v>
      </c>
      <c r="C369" s="7" t="s">
        <v>9985</v>
      </c>
      <c r="D369" s="6">
        <v>281</v>
      </c>
      <c r="E369" s="6" t="s">
        <v>1068</v>
      </c>
      <c r="F369" s="80">
        <f t="shared" si="13"/>
        <v>535.04</v>
      </c>
      <c r="G369" s="6">
        <f t="shared" si="14"/>
        <v>150346.23999999999</v>
      </c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80">
        <v>486.4</v>
      </c>
      <c r="AM369" s="6"/>
      <c r="AN369" s="6"/>
      <c r="AO369" s="6"/>
      <c r="AP369" s="6"/>
      <c r="AQ369" s="6"/>
      <c r="AR369" s="6"/>
      <c r="AS369" s="6"/>
    </row>
    <row r="370" spans="1:45" x14ac:dyDescent="0.25">
      <c r="A370" s="6" t="s">
        <v>9986</v>
      </c>
      <c r="B370" s="6" t="s">
        <v>9987</v>
      </c>
      <c r="C370" s="7" t="s">
        <v>9988</v>
      </c>
      <c r="D370" s="6">
        <v>70</v>
      </c>
      <c r="E370" s="6" t="s">
        <v>1068</v>
      </c>
      <c r="F370" s="80">
        <f t="shared" si="13"/>
        <v>80.245000000000005</v>
      </c>
      <c r="G370" s="6">
        <f t="shared" si="14"/>
        <v>5617.1500000000005</v>
      </c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80">
        <v>72.95</v>
      </c>
      <c r="AM370" s="6"/>
      <c r="AN370" s="6"/>
      <c r="AO370" s="6"/>
      <c r="AP370" s="6"/>
      <c r="AQ370" s="6"/>
      <c r="AR370" s="6"/>
      <c r="AS370" s="6"/>
    </row>
    <row r="371" spans="1:45" x14ac:dyDescent="0.25">
      <c r="A371" s="6" t="s">
        <v>9989</v>
      </c>
      <c r="B371" s="6" t="s">
        <v>9990</v>
      </c>
      <c r="C371" s="7" t="s">
        <v>9991</v>
      </c>
      <c r="D371" s="6">
        <v>514</v>
      </c>
      <c r="E371" s="6" t="s">
        <v>1068</v>
      </c>
      <c r="F371" s="80">
        <f t="shared" si="13"/>
        <v>228.86600000000001</v>
      </c>
      <c r="G371" s="6">
        <f t="shared" si="14"/>
        <v>117637.12400000001</v>
      </c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80">
        <v>208.06</v>
      </c>
      <c r="AM371" s="6"/>
      <c r="AN371" s="6"/>
      <c r="AO371" s="6"/>
      <c r="AP371" s="6"/>
      <c r="AQ371" s="6"/>
      <c r="AR371" s="6"/>
      <c r="AS371" s="6"/>
    </row>
    <row r="372" spans="1:45" x14ac:dyDescent="0.25">
      <c r="A372" s="6" t="s">
        <v>9992</v>
      </c>
      <c r="B372" s="6" t="s">
        <v>9993</v>
      </c>
      <c r="C372" s="7" t="s">
        <v>9994</v>
      </c>
      <c r="D372" s="6">
        <v>7</v>
      </c>
      <c r="E372" s="6" t="s">
        <v>1068</v>
      </c>
      <c r="F372" s="80">
        <f t="shared" si="13"/>
        <v>660</v>
      </c>
      <c r="G372" s="6">
        <f t="shared" si="14"/>
        <v>4620</v>
      </c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80">
        <v>600</v>
      </c>
      <c r="AM372" s="6"/>
      <c r="AN372" s="6"/>
      <c r="AO372" s="6"/>
      <c r="AP372" s="6"/>
      <c r="AQ372" s="6"/>
      <c r="AR372" s="6"/>
      <c r="AS372" s="6"/>
    </row>
    <row r="373" spans="1:45" x14ac:dyDescent="0.25">
      <c r="A373" s="6" t="s">
        <v>9995</v>
      </c>
      <c r="B373" s="6" t="s">
        <v>9996</v>
      </c>
      <c r="C373" s="7" t="s">
        <v>9997</v>
      </c>
      <c r="D373" s="6">
        <v>7</v>
      </c>
      <c r="E373" s="6" t="s">
        <v>1068</v>
      </c>
      <c r="F373" s="80">
        <f t="shared" si="13"/>
        <v>46.2</v>
      </c>
      <c r="G373" s="6">
        <f t="shared" si="14"/>
        <v>323.40000000000003</v>
      </c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80">
        <v>42</v>
      </c>
      <c r="AM373" s="6"/>
      <c r="AN373" s="6"/>
      <c r="AO373" s="6"/>
      <c r="AP373" s="6"/>
      <c r="AQ373" s="6"/>
      <c r="AR373" s="6"/>
      <c r="AS373" s="6"/>
    </row>
    <row r="374" spans="1:45" x14ac:dyDescent="0.25">
      <c r="A374" s="6" t="s">
        <v>9998</v>
      </c>
      <c r="B374" s="6" t="s">
        <v>9999</v>
      </c>
      <c r="C374" s="7" t="s">
        <v>10000</v>
      </c>
      <c r="D374" s="6">
        <v>1</v>
      </c>
      <c r="E374" s="6" t="s">
        <v>1068</v>
      </c>
      <c r="F374" s="80">
        <f t="shared" si="13"/>
        <v>1826.3410000000001</v>
      </c>
      <c r="G374" s="6">
        <f t="shared" si="14"/>
        <v>1826.3410000000001</v>
      </c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80">
        <v>1660.31</v>
      </c>
      <c r="AM374" s="6"/>
      <c r="AN374" s="6"/>
      <c r="AO374" s="6"/>
      <c r="AP374" s="6"/>
      <c r="AQ374" s="6"/>
      <c r="AR374" s="6"/>
      <c r="AS374" s="6"/>
    </row>
    <row r="375" spans="1:45" x14ac:dyDescent="0.25">
      <c r="A375" s="6" t="s">
        <v>10001</v>
      </c>
      <c r="B375" s="6" t="s">
        <v>10002</v>
      </c>
      <c r="C375" s="7" t="s">
        <v>10003</v>
      </c>
      <c r="D375" s="6">
        <v>11</v>
      </c>
      <c r="E375" s="6" t="s">
        <v>1068</v>
      </c>
      <c r="F375" s="80">
        <f t="shared" si="13"/>
        <v>24.233000000000004</v>
      </c>
      <c r="G375" s="6">
        <f t="shared" si="14"/>
        <v>266.56300000000005</v>
      </c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80">
        <v>22.03</v>
      </c>
      <c r="AM375" s="6"/>
      <c r="AN375" s="6"/>
      <c r="AO375" s="6"/>
      <c r="AP375" s="6"/>
      <c r="AQ375" s="6"/>
      <c r="AR375" s="6"/>
      <c r="AS375" s="6"/>
    </row>
    <row r="376" spans="1:45" x14ac:dyDescent="0.25">
      <c r="A376" s="6" t="s">
        <v>10004</v>
      </c>
      <c r="B376" s="6" t="s">
        <v>10005</v>
      </c>
      <c r="C376" s="7" t="s">
        <v>10006</v>
      </c>
      <c r="D376" s="6">
        <v>1447</v>
      </c>
      <c r="E376" s="6" t="s">
        <v>1068</v>
      </c>
      <c r="F376" s="80">
        <f t="shared" si="13"/>
        <v>243.54000000000002</v>
      </c>
      <c r="G376" s="6">
        <f t="shared" si="14"/>
        <v>352402.38</v>
      </c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80">
        <v>221.4</v>
      </c>
      <c r="AM376" s="6"/>
      <c r="AN376" s="6"/>
      <c r="AO376" s="6"/>
      <c r="AP376" s="6"/>
      <c r="AQ376" s="6"/>
      <c r="AR376" s="6"/>
      <c r="AS376" s="6"/>
    </row>
    <row r="377" spans="1:45" x14ac:dyDescent="0.25">
      <c r="A377" s="6" t="s">
        <v>10007</v>
      </c>
      <c r="B377" s="6" t="s">
        <v>10008</v>
      </c>
      <c r="C377" s="7" t="s">
        <v>10009</v>
      </c>
      <c r="D377" s="6">
        <v>37</v>
      </c>
      <c r="E377" s="6" t="s">
        <v>1068</v>
      </c>
      <c r="F377" s="80">
        <f t="shared" si="13"/>
        <v>1985.6870000000004</v>
      </c>
      <c r="G377" s="6">
        <f t="shared" si="14"/>
        <v>73470.419000000009</v>
      </c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80">
        <v>1805.17</v>
      </c>
      <c r="AM377" s="6"/>
      <c r="AN377" s="6"/>
      <c r="AO377" s="6"/>
      <c r="AP377" s="6"/>
      <c r="AQ377" s="6"/>
      <c r="AR377" s="6"/>
      <c r="AS377" s="6"/>
    </row>
    <row r="378" spans="1:45" x14ac:dyDescent="0.25">
      <c r="A378" s="6" t="s">
        <v>10010</v>
      </c>
      <c r="B378" s="6" t="s">
        <v>10011</v>
      </c>
      <c r="C378" s="7" t="s">
        <v>10011</v>
      </c>
      <c r="D378" s="6">
        <v>4</v>
      </c>
      <c r="E378" s="6" t="s">
        <v>1068</v>
      </c>
      <c r="F378" s="80">
        <f t="shared" si="13"/>
        <v>73.832000000000008</v>
      </c>
      <c r="G378" s="6">
        <f t="shared" si="14"/>
        <v>295.32800000000003</v>
      </c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80">
        <v>67.12</v>
      </c>
      <c r="AM378" s="6"/>
      <c r="AN378" s="6"/>
      <c r="AO378" s="6"/>
      <c r="AP378" s="6"/>
      <c r="AQ378" s="6"/>
      <c r="AR378" s="6"/>
      <c r="AS378" s="6"/>
    </row>
    <row r="379" spans="1:45" x14ac:dyDescent="0.25">
      <c r="A379" s="6" t="s">
        <v>10012</v>
      </c>
      <c r="B379" s="6" t="s">
        <v>10013</v>
      </c>
      <c r="C379" s="7" t="s">
        <v>10013</v>
      </c>
      <c r="D379" s="6">
        <v>5</v>
      </c>
      <c r="E379" s="6" t="s">
        <v>1068</v>
      </c>
      <c r="F379" s="80">
        <f t="shared" si="13"/>
        <v>284.35000000000002</v>
      </c>
      <c r="G379" s="6">
        <f t="shared" si="14"/>
        <v>1421.75</v>
      </c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80">
        <v>258.5</v>
      </c>
      <c r="AM379" s="6"/>
      <c r="AN379" s="6"/>
      <c r="AO379" s="6"/>
      <c r="AP379" s="6"/>
      <c r="AQ379" s="6"/>
      <c r="AR379" s="6"/>
      <c r="AS379" s="6"/>
    </row>
    <row r="380" spans="1:45" x14ac:dyDescent="0.25">
      <c r="A380" s="6" t="s">
        <v>10014</v>
      </c>
      <c r="B380" s="6" t="s">
        <v>10015</v>
      </c>
      <c r="C380" s="7" t="s">
        <v>10016</v>
      </c>
      <c r="D380" s="6">
        <v>247</v>
      </c>
      <c r="E380" s="6" t="s">
        <v>1068</v>
      </c>
      <c r="F380" s="80">
        <f t="shared" si="13"/>
        <v>340.483</v>
      </c>
      <c r="G380" s="6">
        <f t="shared" si="14"/>
        <v>84099.301000000007</v>
      </c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80">
        <v>309.52999999999997</v>
      </c>
      <c r="AM380" s="6"/>
      <c r="AN380" s="6"/>
      <c r="AO380" s="6"/>
      <c r="AP380" s="6"/>
      <c r="AQ380" s="6"/>
      <c r="AR380" s="6"/>
      <c r="AS380" s="6"/>
    </row>
    <row r="381" spans="1:45" x14ac:dyDescent="0.25">
      <c r="A381" s="6" t="s">
        <v>10017</v>
      </c>
      <c r="B381" s="6" t="s">
        <v>10018</v>
      </c>
      <c r="C381" s="7" t="s">
        <v>10019</v>
      </c>
      <c r="D381" s="6">
        <v>50</v>
      </c>
      <c r="E381" s="6" t="s">
        <v>1068</v>
      </c>
      <c r="F381" s="80">
        <f t="shared" si="13"/>
        <v>395.13100000000003</v>
      </c>
      <c r="G381" s="6">
        <f t="shared" si="14"/>
        <v>19756.550000000003</v>
      </c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80">
        <v>359.21</v>
      </c>
      <c r="AM381" s="6"/>
      <c r="AN381" s="6"/>
      <c r="AO381" s="6"/>
      <c r="AP381" s="6"/>
      <c r="AQ381" s="6"/>
      <c r="AR381" s="6"/>
      <c r="AS381" s="6"/>
    </row>
    <row r="382" spans="1:45" x14ac:dyDescent="0.25">
      <c r="A382" s="6" t="s">
        <v>10020</v>
      </c>
      <c r="B382" s="6" t="s">
        <v>10021</v>
      </c>
      <c r="C382" s="7" t="s">
        <v>10022</v>
      </c>
      <c r="D382" s="6">
        <v>66</v>
      </c>
      <c r="E382" s="6" t="s">
        <v>1068</v>
      </c>
      <c r="F382" s="80">
        <f t="shared" si="13"/>
        <v>208.87899999999999</v>
      </c>
      <c r="G382" s="6">
        <f t="shared" si="14"/>
        <v>13786.013999999999</v>
      </c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80">
        <v>189.89</v>
      </c>
      <c r="AM382" s="6"/>
      <c r="AN382" s="6"/>
      <c r="AO382" s="6"/>
      <c r="AP382" s="6"/>
      <c r="AQ382" s="6"/>
      <c r="AR382" s="6"/>
      <c r="AS382" s="6"/>
    </row>
    <row r="383" spans="1:45" x14ac:dyDescent="0.25">
      <c r="A383" s="6" t="s">
        <v>10023</v>
      </c>
      <c r="B383" s="6" t="s">
        <v>10024</v>
      </c>
      <c r="C383" s="7" t="s">
        <v>10025</v>
      </c>
      <c r="D383" s="6">
        <v>93</v>
      </c>
      <c r="E383" s="6" t="s">
        <v>1068</v>
      </c>
      <c r="F383" s="80">
        <f t="shared" si="13"/>
        <v>668.75600000000009</v>
      </c>
      <c r="G383" s="6">
        <f t="shared" si="14"/>
        <v>62194.308000000005</v>
      </c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80">
        <v>607.96</v>
      </c>
      <c r="AM383" s="6"/>
      <c r="AN383" s="6"/>
      <c r="AO383" s="6"/>
      <c r="AP383" s="6"/>
      <c r="AQ383" s="6"/>
      <c r="AR383" s="6"/>
      <c r="AS383" s="6"/>
    </row>
    <row r="384" spans="1:45" x14ac:dyDescent="0.25">
      <c r="A384" s="6" t="s">
        <v>10026</v>
      </c>
      <c r="B384" s="6" t="s">
        <v>10027</v>
      </c>
      <c r="C384" s="7" t="s">
        <v>10028</v>
      </c>
      <c r="D384" s="6">
        <v>95</v>
      </c>
      <c r="E384" s="6" t="s">
        <v>1068</v>
      </c>
      <c r="F384" s="80">
        <f t="shared" si="13"/>
        <v>449.05300000000005</v>
      </c>
      <c r="G384" s="6">
        <f t="shared" si="14"/>
        <v>42660.035000000003</v>
      </c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80">
        <v>408.23</v>
      </c>
      <c r="AM384" s="6"/>
      <c r="AN384" s="6"/>
      <c r="AO384" s="6"/>
      <c r="AP384" s="6"/>
      <c r="AQ384" s="6"/>
      <c r="AR384" s="6"/>
      <c r="AS384" s="6"/>
    </row>
    <row r="385" spans="1:45" x14ac:dyDescent="0.25">
      <c r="A385" s="6" t="s">
        <v>10029</v>
      </c>
      <c r="B385" s="6" t="s">
        <v>10030</v>
      </c>
      <c r="C385" s="7" t="s">
        <v>10031</v>
      </c>
      <c r="D385" s="6">
        <v>570</v>
      </c>
      <c r="E385" s="6" t="s">
        <v>1068</v>
      </c>
      <c r="F385" s="80">
        <f t="shared" si="13"/>
        <v>264.05500000000001</v>
      </c>
      <c r="G385" s="6">
        <f t="shared" si="14"/>
        <v>150511.35</v>
      </c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80">
        <v>240.05</v>
      </c>
      <c r="AM385" s="6"/>
      <c r="AN385" s="6"/>
      <c r="AO385" s="6"/>
      <c r="AP385" s="6"/>
      <c r="AQ385" s="6"/>
      <c r="AR385" s="6"/>
      <c r="AS385" s="6"/>
    </row>
    <row r="386" spans="1:45" x14ac:dyDescent="0.25">
      <c r="A386" s="6" t="s">
        <v>10032</v>
      </c>
      <c r="B386" s="6" t="s">
        <v>10033</v>
      </c>
      <c r="C386" s="7" t="s">
        <v>10034</v>
      </c>
      <c r="D386" s="6">
        <v>329</v>
      </c>
      <c r="E386" s="6" t="s">
        <v>1068</v>
      </c>
      <c r="F386" s="80">
        <f t="shared" si="13"/>
        <v>133.10000000000002</v>
      </c>
      <c r="G386" s="6">
        <f t="shared" si="14"/>
        <v>43789.900000000009</v>
      </c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80">
        <v>121</v>
      </c>
      <c r="AM386" s="6"/>
      <c r="AN386" s="6"/>
      <c r="AO386" s="6"/>
      <c r="AP386" s="6"/>
      <c r="AQ386" s="6"/>
      <c r="AR386" s="6"/>
      <c r="AS386" s="6"/>
    </row>
    <row r="387" spans="1:45" x14ac:dyDescent="0.25">
      <c r="A387" s="6" t="s">
        <v>10035</v>
      </c>
      <c r="B387" s="6" t="s">
        <v>10036</v>
      </c>
      <c r="C387" s="7" t="s">
        <v>10037</v>
      </c>
      <c r="D387" s="6">
        <v>66</v>
      </c>
      <c r="E387" s="6" t="s">
        <v>1068</v>
      </c>
      <c r="F387" s="80">
        <f t="shared" si="13"/>
        <v>332.42</v>
      </c>
      <c r="G387" s="6">
        <f t="shared" si="14"/>
        <v>21939.72</v>
      </c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80">
        <v>302.2</v>
      </c>
      <c r="AM387" s="6"/>
      <c r="AN387" s="6"/>
      <c r="AO387" s="6"/>
      <c r="AP387" s="6"/>
      <c r="AQ387" s="6"/>
      <c r="AR387" s="6"/>
      <c r="AS387" s="6"/>
    </row>
    <row r="388" spans="1:45" x14ac:dyDescent="0.25">
      <c r="A388" s="6" t="s">
        <v>10038</v>
      </c>
      <c r="B388" s="6" t="s">
        <v>10039</v>
      </c>
      <c r="C388" s="7" t="s">
        <v>9740</v>
      </c>
      <c r="D388" s="6">
        <v>28</v>
      </c>
      <c r="E388" s="6" t="s">
        <v>1068</v>
      </c>
      <c r="F388" s="80">
        <f t="shared" ref="F388:F451" si="15">PRODUCT(AL388,1.1)</f>
        <v>631.57600000000002</v>
      </c>
      <c r="G388" s="6">
        <f t="shared" si="14"/>
        <v>17684.128000000001</v>
      </c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80">
        <v>574.16</v>
      </c>
      <c r="AM388" s="6"/>
      <c r="AN388" s="6"/>
      <c r="AO388" s="6"/>
      <c r="AP388" s="6"/>
      <c r="AQ388" s="6"/>
      <c r="AR388" s="6"/>
      <c r="AS388" s="6"/>
    </row>
    <row r="389" spans="1:45" x14ac:dyDescent="0.25">
      <c r="A389" s="6" t="s">
        <v>10040</v>
      </c>
      <c r="B389" s="6" t="s">
        <v>10041</v>
      </c>
      <c r="C389" s="7" t="s">
        <v>10042</v>
      </c>
      <c r="D389" s="6">
        <v>274</v>
      </c>
      <c r="E389" s="6" t="s">
        <v>1068</v>
      </c>
      <c r="F389" s="80">
        <f t="shared" si="15"/>
        <v>28.798000000000002</v>
      </c>
      <c r="G389" s="6">
        <f t="shared" si="14"/>
        <v>7890.652</v>
      </c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80">
        <v>26.18</v>
      </c>
      <c r="AM389" s="6"/>
      <c r="AN389" s="6"/>
      <c r="AO389" s="6"/>
      <c r="AP389" s="6"/>
      <c r="AQ389" s="6"/>
      <c r="AR389" s="6"/>
      <c r="AS389" s="6"/>
    </row>
    <row r="390" spans="1:45" x14ac:dyDescent="0.25">
      <c r="A390" s="6" t="s">
        <v>10043</v>
      </c>
      <c r="B390" s="6" t="s">
        <v>10044</v>
      </c>
      <c r="C390" s="7" t="s">
        <v>10045</v>
      </c>
      <c r="D390" s="6">
        <v>44</v>
      </c>
      <c r="E390" s="6" t="s">
        <v>1068</v>
      </c>
      <c r="F390" s="80">
        <f t="shared" si="15"/>
        <v>287.06700000000006</v>
      </c>
      <c r="G390" s="6">
        <f t="shared" si="14"/>
        <v>12630.948000000002</v>
      </c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80">
        <v>260.97000000000003</v>
      </c>
      <c r="AM390" s="6"/>
      <c r="AN390" s="6"/>
      <c r="AO390" s="6"/>
      <c r="AP390" s="6"/>
      <c r="AQ390" s="6"/>
      <c r="AR390" s="6"/>
      <c r="AS390" s="6"/>
    </row>
    <row r="391" spans="1:45" x14ac:dyDescent="0.25">
      <c r="A391" s="6" t="s">
        <v>10046</v>
      </c>
      <c r="B391" s="6" t="s">
        <v>10047</v>
      </c>
      <c r="C391" s="7" t="s">
        <v>9645</v>
      </c>
      <c r="D391" s="6">
        <v>296</v>
      </c>
      <c r="E391" s="6" t="s">
        <v>1068</v>
      </c>
      <c r="F391" s="80">
        <f t="shared" si="15"/>
        <v>240.92200000000003</v>
      </c>
      <c r="G391" s="6">
        <f t="shared" si="14"/>
        <v>71312.912000000011</v>
      </c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80">
        <v>219.02</v>
      </c>
      <c r="AM391" s="6"/>
      <c r="AN391" s="6"/>
      <c r="AO391" s="6"/>
      <c r="AP391" s="6"/>
      <c r="AQ391" s="6"/>
      <c r="AR391" s="6"/>
      <c r="AS391" s="6"/>
    </row>
    <row r="392" spans="1:45" x14ac:dyDescent="0.25">
      <c r="A392" s="6" t="s">
        <v>10048</v>
      </c>
      <c r="B392" s="6" t="s">
        <v>10049</v>
      </c>
      <c r="C392" s="7" t="s">
        <v>10050</v>
      </c>
      <c r="D392" s="6">
        <v>185</v>
      </c>
      <c r="E392" s="6" t="s">
        <v>1068</v>
      </c>
      <c r="F392" s="80">
        <f t="shared" si="15"/>
        <v>495.71500000000003</v>
      </c>
      <c r="G392" s="6">
        <f t="shared" si="14"/>
        <v>91707.275000000009</v>
      </c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80">
        <v>450.65</v>
      </c>
      <c r="AM392" s="6"/>
      <c r="AN392" s="6"/>
      <c r="AO392" s="6"/>
      <c r="AP392" s="6"/>
      <c r="AQ392" s="6"/>
      <c r="AR392" s="6"/>
      <c r="AS392" s="6"/>
    </row>
    <row r="393" spans="1:45" x14ac:dyDescent="0.25">
      <c r="A393" s="6" t="s">
        <v>10051</v>
      </c>
      <c r="B393" s="6" t="s">
        <v>10052</v>
      </c>
      <c r="C393" s="7" t="s">
        <v>10053</v>
      </c>
      <c r="D393" s="6">
        <v>19</v>
      </c>
      <c r="E393" s="6" t="s">
        <v>1068</v>
      </c>
      <c r="F393" s="80">
        <f t="shared" si="15"/>
        <v>474.15500000000003</v>
      </c>
      <c r="G393" s="6">
        <f t="shared" si="14"/>
        <v>9008.9449999999997</v>
      </c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80">
        <v>431.05</v>
      </c>
      <c r="AM393" s="6"/>
      <c r="AN393" s="6"/>
      <c r="AO393" s="6"/>
      <c r="AP393" s="6"/>
      <c r="AQ393" s="6"/>
      <c r="AR393" s="6"/>
      <c r="AS393" s="6"/>
    </row>
    <row r="394" spans="1:45" x14ac:dyDescent="0.25">
      <c r="A394" s="6" t="s">
        <v>10054</v>
      </c>
      <c r="B394" s="6" t="s">
        <v>10055</v>
      </c>
      <c r="C394" s="7" t="s">
        <v>9711</v>
      </c>
      <c r="D394" s="6">
        <v>6</v>
      </c>
      <c r="E394" s="6" t="s">
        <v>1068</v>
      </c>
      <c r="F394" s="80">
        <f t="shared" si="15"/>
        <v>4.8620000000000001</v>
      </c>
      <c r="G394" s="6">
        <f t="shared" si="14"/>
        <v>29.172000000000001</v>
      </c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80">
        <v>4.42</v>
      </c>
      <c r="AM394" s="6"/>
      <c r="AN394" s="6"/>
      <c r="AO394" s="6"/>
      <c r="AP394" s="6"/>
      <c r="AQ394" s="6"/>
      <c r="AR394" s="6"/>
      <c r="AS394" s="6"/>
    </row>
    <row r="395" spans="1:45" x14ac:dyDescent="0.25">
      <c r="A395" s="6" t="s">
        <v>10056</v>
      </c>
      <c r="B395" s="6" t="s">
        <v>10057</v>
      </c>
      <c r="C395" s="7" t="s">
        <v>10058</v>
      </c>
      <c r="D395" s="6">
        <v>17</v>
      </c>
      <c r="E395" s="6" t="s">
        <v>1068</v>
      </c>
      <c r="F395" s="80">
        <f t="shared" si="15"/>
        <v>305.85500000000002</v>
      </c>
      <c r="G395" s="6">
        <f t="shared" si="14"/>
        <v>5199.5349999999999</v>
      </c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80">
        <v>278.05</v>
      </c>
      <c r="AM395" s="6"/>
      <c r="AN395" s="6"/>
      <c r="AO395" s="6"/>
      <c r="AP395" s="6"/>
      <c r="AQ395" s="6"/>
      <c r="AR395" s="6"/>
      <c r="AS395" s="6"/>
    </row>
    <row r="396" spans="1:45" x14ac:dyDescent="0.25">
      <c r="A396" s="6" t="s">
        <v>10059</v>
      </c>
      <c r="B396" s="6" t="s">
        <v>10060</v>
      </c>
      <c r="C396" s="7" t="s">
        <v>9711</v>
      </c>
      <c r="D396" s="6">
        <v>27</v>
      </c>
      <c r="E396" s="6" t="s">
        <v>1068</v>
      </c>
      <c r="F396" s="80">
        <f t="shared" si="15"/>
        <v>75.482000000000014</v>
      </c>
      <c r="G396" s="6">
        <f t="shared" si="14"/>
        <v>2038.0140000000004</v>
      </c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80">
        <v>68.62</v>
      </c>
      <c r="AM396" s="6"/>
      <c r="AN396" s="6"/>
      <c r="AO396" s="6"/>
      <c r="AP396" s="6"/>
      <c r="AQ396" s="6"/>
      <c r="AR396" s="6"/>
      <c r="AS396" s="6"/>
    </row>
    <row r="397" spans="1:45" x14ac:dyDescent="0.25">
      <c r="A397" s="6" t="s">
        <v>10061</v>
      </c>
      <c r="B397" s="6" t="s">
        <v>10062</v>
      </c>
      <c r="C397" s="7" t="s">
        <v>10063</v>
      </c>
      <c r="D397" s="6">
        <v>273</v>
      </c>
      <c r="E397" s="6" t="s">
        <v>1068</v>
      </c>
      <c r="F397" s="80">
        <f t="shared" si="15"/>
        <v>98.615000000000009</v>
      </c>
      <c r="G397" s="6">
        <f t="shared" si="14"/>
        <v>26921.895000000004</v>
      </c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80">
        <v>89.65</v>
      </c>
      <c r="AM397" s="6"/>
      <c r="AN397" s="6"/>
      <c r="AO397" s="6"/>
      <c r="AP397" s="6"/>
      <c r="AQ397" s="6"/>
      <c r="AR397" s="6"/>
      <c r="AS397" s="6"/>
    </row>
    <row r="398" spans="1:45" x14ac:dyDescent="0.25">
      <c r="A398" s="6" t="s">
        <v>10064</v>
      </c>
      <c r="B398" s="6" t="s">
        <v>10065</v>
      </c>
      <c r="C398" s="7" t="s">
        <v>10066</v>
      </c>
      <c r="D398" s="6">
        <v>2</v>
      </c>
      <c r="E398" s="6" t="s">
        <v>1068</v>
      </c>
      <c r="F398" s="80">
        <f t="shared" si="15"/>
        <v>144.43000000000004</v>
      </c>
      <c r="G398" s="6">
        <f t="shared" si="14"/>
        <v>288.86000000000007</v>
      </c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80">
        <v>131.30000000000001</v>
      </c>
      <c r="AM398" s="6"/>
      <c r="AN398" s="6"/>
      <c r="AO398" s="6"/>
      <c r="AP398" s="6"/>
      <c r="AQ398" s="6"/>
      <c r="AR398" s="6"/>
      <c r="AS398" s="6"/>
    </row>
    <row r="399" spans="1:45" x14ac:dyDescent="0.25">
      <c r="A399" s="6" t="s">
        <v>10067</v>
      </c>
      <c r="B399" s="6" t="s">
        <v>10068</v>
      </c>
      <c r="C399" s="7" t="s">
        <v>10069</v>
      </c>
      <c r="D399" s="6">
        <v>6</v>
      </c>
      <c r="E399" s="6" t="s">
        <v>1068</v>
      </c>
      <c r="F399" s="80">
        <f t="shared" si="15"/>
        <v>118.93200000000002</v>
      </c>
      <c r="G399" s="6">
        <f t="shared" si="14"/>
        <v>713.5920000000001</v>
      </c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80">
        <v>108.12</v>
      </c>
      <c r="AM399" s="6"/>
      <c r="AN399" s="6"/>
      <c r="AO399" s="6"/>
      <c r="AP399" s="6"/>
      <c r="AQ399" s="6"/>
      <c r="AR399" s="6"/>
      <c r="AS399" s="6"/>
    </row>
    <row r="400" spans="1:45" x14ac:dyDescent="0.25">
      <c r="A400" s="6" t="s">
        <v>10070</v>
      </c>
      <c r="B400" s="6" t="s">
        <v>10071</v>
      </c>
      <c r="C400" s="7" t="s">
        <v>10072</v>
      </c>
      <c r="D400" s="6">
        <v>6307</v>
      </c>
      <c r="E400" s="6" t="s">
        <v>1068</v>
      </c>
      <c r="F400" s="80">
        <f t="shared" si="15"/>
        <v>66.825000000000003</v>
      </c>
      <c r="G400" s="6">
        <f t="shared" si="14"/>
        <v>421465.27500000002</v>
      </c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80">
        <v>60.75</v>
      </c>
      <c r="AM400" s="6"/>
      <c r="AN400" s="6"/>
      <c r="AO400" s="6"/>
      <c r="AP400" s="6"/>
      <c r="AQ400" s="6"/>
      <c r="AR400" s="6"/>
      <c r="AS400" s="6"/>
    </row>
    <row r="401" spans="1:45" x14ac:dyDescent="0.25">
      <c r="A401" s="6" t="s">
        <v>10073</v>
      </c>
      <c r="B401" s="6" t="s">
        <v>10074</v>
      </c>
      <c r="C401" s="7" t="s">
        <v>10075</v>
      </c>
      <c r="D401" s="6">
        <v>818</v>
      </c>
      <c r="E401" s="6" t="s">
        <v>1068</v>
      </c>
      <c r="F401" s="80">
        <f t="shared" si="15"/>
        <v>638.33000000000004</v>
      </c>
      <c r="G401" s="6">
        <f t="shared" si="14"/>
        <v>522153.94000000006</v>
      </c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80">
        <v>580.29999999999995</v>
      </c>
      <c r="AM401" s="6"/>
      <c r="AN401" s="6"/>
      <c r="AO401" s="6"/>
      <c r="AP401" s="6"/>
      <c r="AQ401" s="6"/>
      <c r="AR401" s="6"/>
      <c r="AS401" s="6"/>
    </row>
    <row r="402" spans="1:45" x14ac:dyDescent="0.25">
      <c r="A402" s="6" t="s">
        <v>10076</v>
      </c>
      <c r="B402" s="6" t="s">
        <v>10077</v>
      </c>
      <c r="C402" s="7" t="s">
        <v>10078</v>
      </c>
      <c r="D402" s="6">
        <v>763</v>
      </c>
      <c r="E402" s="6" t="s">
        <v>1068</v>
      </c>
      <c r="F402" s="80">
        <f t="shared" si="15"/>
        <v>404.60200000000003</v>
      </c>
      <c r="G402" s="6">
        <f t="shared" si="14"/>
        <v>308711.326</v>
      </c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80">
        <v>367.82</v>
      </c>
      <c r="AM402" s="6"/>
      <c r="AN402" s="6"/>
      <c r="AO402" s="6"/>
      <c r="AP402" s="6"/>
      <c r="AQ402" s="6"/>
      <c r="AR402" s="6"/>
      <c r="AS402" s="6"/>
    </row>
    <row r="403" spans="1:45" x14ac:dyDescent="0.25">
      <c r="A403" s="6" t="s">
        <v>10079</v>
      </c>
      <c r="B403" s="6" t="s">
        <v>10080</v>
      </c>
      <c r="C403" s="7" t="s">
        <v>10081</v>
      </c>
      <c r="D403" s="6">
        <v>2066</v>
      </c>
      <c r="E403" s="6" t="s">
        <v>1068</v>
      </c>
      <c r="F403" s="80">
        <f t="shared" si="15"/>
        <v>292.19300000000004</v>
      </c>
      <c r="G403" s="6">
        <f t="shared" si="14"/>
        <v>603670.73800000013</v>
      </c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80">
        <v>265.63</v>
      </c>
      <c r="AM403" s="6"/>
      <c r="AN403" s="6"/>
      <c r="AO403" s="6"/>
      <c r="AP403" s="6"/>
      <c r="AQ403" s="6"/>
      <c r="AR403" s="6"/>
      <c r="AS403" s="6"/>
    </row>
    <row r="404" spans="1:45" x14ac:dyDescent="0.25">
      <c r="A404" s="6" t="s">
        <v>10082</v>
      </c>
      <c r="B404" s="6" t="s">
        <v>10083</v>
      </c>
      <c r="C404" s="7" t="s">
        <v>10084</v>
      </c>
      <c r="D404" s="6">
        <v>1985</v>
      </c>
      <c r="E404" s="6" t="s">
        <v>1068</v>
      </c>
      <c r="F404" s="80">
        <f t="shared" si="15"/>
        <v>292.19300000000004</v>
      </c>
      <c r="G404" s="6">
        <f t="shared" si="14"/>
        <v>580003.1050000001</v>
      </c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80">
        <v>265.63</v>
      </c>
      <c r="AM404" s="6"/>
      <c r="AN404" s="6"/>
      <c r="AO404" s="6"/>
      <c r="AP404" s="6"/>
      <c r="AQ404" s="6"/>
      <c r="AR404" s="6"/>
      <c r="AS404" s="6"/>
    </row>
    <row r="405" spans="1:45" x14ac:dyDescent="0.25">
      <c r="A405" s="6" t="s">
        <v>10085</v>
      </c>
      <c r="B405" s="6" t="s">
        <v>10086</v>
      </c>
      <c r="C405" s="7" t="s">
        <v>10087</v>
      </c>
      <c r="D405" s="6">
        <v>3</v>
      </c>
      <c r="E405" s="6" t="s">
        <v>1068</v>
      </c>
      <c r="F405" s="80">
        <f t="shared" si="15"/>
        <v>2067.6260000000002</v>
      </c>
      <c r="G405" s="6">
        <f t="shared" si="14"/>
        <v>6202.8780000000006</v>
      </c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80">
        <v>1879.66</v>
      </c>
      <c r="AM405" s="6"/>
      <c r="AN405" s="6"/>
      <c r="AO405" s="6"/>
      <c r="AP405" s="6"/>
      <c r="AQ405" s="6"/>
      <c r="AR405" s="6"/>
      <c r="AS405" s="6"/>
    </row>
    <row r="406" spans="1:45" x14ac:dyDescent="0.25">
      <c r="A406" s="6" t="s">
        <v>10088</v>
      </c>
      <c r="B406" s="6" t="s">
        <v>10089</v>
      </c>
      <c r="C406" s="7" t="s">
        <v>10090</v>
      </c>
      <c r="D406" s="6">
        <v>39</v>
      </c>
      <c r="E406" s="6" t="s">
        <v>1068</v>
      </c>
      <c r="F406" s="80">
        <f t="shared" si="15"/>
        <v>82.808000000000007</v>
      </c>
      <c r="G406" s="6">
        <f t="shared" si="14"/>
        <v>3229.5120000000002</v>
      </c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80">
        <v>75.28</v>
      </c>
      <c r="AM406" s="6"/>
      <c r="AN406" s="6"/>
      <c r="AO406" s="6"/>
      <c r="AP406" s="6"/>
      <c r="AQ406" s="6"/>
      <c r="AR406" s="6"/>
      <c r="AS406" s="6"/>
    </row>
    <row r="407" spans="1:45" x14ac:dyDescent="0.25">
      <c r="A407" s="6" t="s">
        <v>10091</v>
      </c>
      <c r="B407" s="6" t="s">
        <v>10092</v>
      </c>
      <c r="C407" s="7" t="s">
        <v>10093</v>
      </c>
      <c r="D407" s="6">
        <v>1</v>
      </c>
      <c r="E407" s="6" t="s">
        <v>1068</v>
      </c>
      <c r="F407" s="80">
        <f t="shared" si="15"/>
        <v>313.74200000000008</v>
      </c>
      <c r="G407" s="6">
        <f t="shared" si="14"/>
        <v>313.74200000000008</v>
      </c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80">
        <v>285.22000000000003</v>
      </c>
      <c r="AM407" s="6"/>
      <c r="AN407" s="6"/>
      <c r="AO407" s="6"/>
      <c r="AP407" s="6"/>
      <c r="AQ407" s="6"/>
      <c r="AR407" s="6"/>
      <c r="AS407" s="6"/>
    </row>
    <row r="408" spans="1:45" x14ac:dyDescent="0.25">
      <c r="A408" s="6" t="s">
        <v>10094</v>
      </c>
      <c r="B408" s="6" t="s">
        <v>10095</v>
      </c>
      <c r="C408" s="7" t="s">
        <v>9651</v>
      </c>
      <c r="D408" s="6">
        <v>29</v>
      </c>
      <c r="E408" s="6" t="s">
        <v>1068</v>
      </c>
      <c r="F408" s="80">
        <f t="shared" si="15"/>
        <v>146.48699999999999</v>
      </c>
      <c r="G408" s="6">
        <f t="shared" si="14"/>
        <v>4248.1229999999996</v>
      </c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80">
        <v>133.16999999999999</v>
      </c>
      <c r="AM408" s="6"/>
      <c r="AN408" s="6"/>
      <c r="AO408" s="6"/>
      <c r="AP408" s="6"/>
      <c r="AQ408" s="6"/>
      <c r="AR408" s="6"/>
      <c r="AS408" s="6"/>
    </row>
    <row r="409" spans="1:45" x14ac:dyDescent="0.25">
      <c r="A409" s="6" t="s">
        <v>10096</v>
      </c>
      <c r="B409" s="6" t="s">
        <v>10097</v>
      </c>
      <c r="C409" s="7" t="s">
        <v>10098</v>
      </c>
      <c r="D409" s="6">
        <v>3</v>
      </c>
      <c r="E409" s="6" t="s">
        <v>1068</v>
      </c>
      <c r="F409" s="80">
        <f t="shared" si="15"/>
        <v>848.47400000000016</v>
      </c>
      <c r="G409" s="6">
        <f t="shared" si="14"/>
        <v>2545.4220000000005</v>
      </c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80">
        <v>771.34</v>
      </c>
      <c r="AM409" s="6"/>
      <c r="AN409" s="6"/>
      <c r="AO409" s="6"/>
      <c r="AP409" s="6"/>
      <c r="AQ409" s="6"/>
      <c r="AR409" s="6"/>
      <c r="AS409" s="6"/>
    </row>
    <row r="410" spans="1:45" x14ac:dyDescent="0.25">
      <c r="A410" s="6" t="s">
        <v>10099</v>
      </c>
      <c r="B410" s="6" t="s">
        <v>10100</v>
      </c>
      <c r="C410" s="7" t="s">
        <v>9681</v>
      </c>
      <c r="D410" s="6">
        <v>44</v>
      </c>
      <c r="E410" s="6" t="s">
        <v>1068</v>
      </c>
      <c r="F410" s="80">
        <f t="shared" si="15"/>
        <v>224.51000000000002</v>
      </c>
      <c r="G410" s="6">
        <f t="shared" si="14"/>
        <v>9878.44</v>
      </c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80">
        <v>204.1</v>
      </c>
      <c r="AM410" s="6"/>
      <c r="AN410" s="6"/>
      <c r="AO410" s="6"/>
      <c r="AP410" s="6"/>
      <c r="AQ410" s="6"/>
      <c r="AR410" s="6"/>
      <c r="AS410" s="6"/>
    </row>
    <row r="411" spans="1:45" x14ac:dyDescent="0.25">
      <c r="A411" s="6" t="s">
        <v>10101</v>
      </c>
      <c r="B411" s="6" t="s">
        <v>10102</v>
      </c>
      <c r="C411" s="7" t="s">
        <v>10103</v>
      </c>
      <c r="D411" s="6">
        <v>11</v>
      </c>
      <c r="E411" s="6" t="s">
        <v>1068</v>
      </c>
      <c r="F411" s="80">
        <f t="shared" si="15"/>
        <v>104.44500000000001</v>
      </c>
      <c r="G411" s="6">
        <f t="shared" si="14"/>
        <v>1148.895</v>
      </c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80">
        <v>94.95</v>
      </c>
      <c r="AM411" s="6"/>
      <c r="AN411" s="6"/>
      <c r="AO411" s="6"/>
      <c r="AP411" s="6"/>
      <c r="AQ411" s="6"/>
      <c r="AR411" s="6"/>
      <c r="AS411" s="6"/>
    </row>
    <row r="412" spans="1:45" x14ac:dyDescent="0.25">
      <c r="A412" s="6" t="s">
        <v>10104</v>
      </c>
      <c r="B412" s="6" t="s">
        <v>10105</v>
      </c>
      <c r="C412" s="7" t="s">
        <v>10106</v>
      </c>
      <c r="D412" s="6">
        <v>9</v>
      </c>
      <c r="E412" s="6" t="s">
        <v>1068</v>
      </c>
      <c r="F412" s="80">
        <f t="shared" si="15"/>
        <v>153.39500000000001</v>
      </c>
      <c r="G412" s="6">
        <f t="shared" si="14"/>
        <v>1380.5550000000001</v>
      </c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80">
        <v>139.44999999999999</v>
      </c>
      <c r="AM412" s="6"/>
      <c r="AN412" s="6"/>
      <c r="AO412" s="6"/>
      <c r="AP412" s="6"/>
      <c r="AQ412" s="6"/>
      <c r="AR412" s="6"/>
      <c r="AS412" s="6"/>
    </row>
    <row r="413" spans="1:45" x14ac:dyDescent="0.25">
      <c r="A413" s="6" t="s">
        <v>10107</v>
      </c>
      <c r="B413" s="6" t="s">
        <v>10108</v>
      </c>
      <c r="C413" s="7" t="s">
        <v>9657</v>
      </c>
      <c r="D413" s="6">
        <v>2</v>
      </c>
      <c r="E413" s="6" t="s">
        <v>1068</v>
      </c>
      <c r="F413" s="80">
        <f t="shared" si="15"/>
        <v>269.97300000000001</v>
      </c>
      <c r="G413" s="6">
        <f t="shared" si="14"/>
        <v>539.94600000000003</v>
      </c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80">
        <v>245.43</v>
      </c>
      <c r="AM413" s="6"/>
      <c r="AN413" s="6"/>
      <c r="AO413" s="6"/>
      <c r="AP413" s="6"/>
      <c r="AQ413" s="6"/>
      <c r="AR413" s="6"/>
      <c r="AS413" s="6"/>
    </row>
    <row r="414" spans="1:45" x14ac:dyDescent="0.25">
      <c r="A414" s="6" t="s">
        <v>10109</v>
      </c>
      <c r="B414" s="6" t="s">
        <v>10110</v>
      </c>
      <c r="C414" s="7" t="s">
        <v>9657</v>
      </c>
      <c r="D414" s="6">
        <v>4</v>
      </c>
      <c r="E414" s="6" t="s">
        <v>1068</v>
      </c>
      <c r="F414" s="80">
        <f t="shared" si="15"/>
        <v>245.553</v>
      </c>
      <c r="G414" s="6">
        <f t="shared" si="14"/>
        <v>982.21199999999999</v>
      </c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80">
        <v>223.23</v>
      </c>
      <c r="AM414" s="6"/>
      <c r="AN414" s="6"/>
      <c r="AO414" s="6"/>
      <c r="AP414" s="6"/>
      <c r="AQ414" s="6"/>
      <c r="AR414" s="6"/>
      <c r="AS414" s="6"/>
    </row>
    <row r="415" spans="1:45" x14ac:dyDescent="0.25">
      <c r="A415" s="6" t="s">
        <v>10111</v>
      </c>
      <c r="B415" s="6" t="s">
        <v>10112</v>
      </c>
      <c r="C415" s="7" t="s">
        <v>9657</v>
      </c>
      <c r="D415" s="6">
        <v>4</v>
      </c>
      <c r="E415" s="6" t="s">
        <v>1068</v>
      </c>
      <c r="F415" s="80">
        <f t="shared" si="15"/>
        <v>357.90700000000004</v>
      </c>
      <c r="G415" s="6">
        <f t="shared" si="14"/>
        <v>1431.6280000000002</v>
      </c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80">
        <v>325.37</v>
      </c>
      <c r="AM415" s="6"/>
      <c r="AN415" s="6"/>
      <c r="AO415" s="6"/>
      <c r="AP415" s="6"/>
      <c r="AQ415" s="6"/>
      <c r="AR415" s="6"/>
      <c r="AS415" s="6"/>
    </row>
    <row r="416" spans="1:45" x14ac:dyDescent="0.25">
      <c r="A416" s="6" t="s">
        <v>10113</v>
      </c>
      <c r="B416" s="6" t="s">
        <v>10114</v>
      </c>
      <c r="C416" s="7" t="s">
        <v>10115</v>
      </c>
      <c r="D416" s="6">
        <v>1</v>
      </c>
      <c r="E416" s="6" t="s">
        <v>1068</v>
      </c>
      <c r="F416" s="80">
        <f t="shared" si="15"/>
        <v>133.84800000000001</v>
      </c>
      <c r="G416" s="6">
        <f t="shared" si="14"/>
        <v>133.84800000000001</v>
      </c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80">
        <v>121.68</v>
      </c>
      <c r="AM416" s="6"/>
      <c r="AN416" s="6"/>
      <c r="AO416" s="6"/>
      <c r="AP416" s="6"/>
      <c r="AQ416" s="6"/>
      <c r="AR416" s="6"/>
      <c r="AS416" s="6"/>
    </row>
    <row r="417" spans="1:45" x14ac:dyDescent="0.25">
      <c r="A417" s="6" t="s">
        <v>10116</v>
      </c>
      <c r="B417" s="6" t="s">
        <v>10117</v>
      </c>
      <c r="C417" s="7" t="s">
        <v>9657</v>
      </c>
      <c r="D417" s="6">
        <v>5</v>
      </c>
      <c r="E417" s="6" t="s">
        <v>1068</v>
      </c>
      <c r="F417" s="80">
        <f t="shared" si="15"/>
        <v>135.71800000000002</v>
      </c>
      <c r="G417" s="6">
        <f t="shared" si="14"/>
        <v>678.59000000000015</v>
      </c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80">
        <v>123.38</v>
      </c>
      <c r="AM417" s="6"/>
      <c r="AN417" s="6"/>
      <c r="AO417" s="6"/>
      <c r="AP417" s="6"/>
      <c r="AQ417" s="6"/>
      <c r="AR417" s="6"/>
      <c r="AS417" s="6"/>
    </row>
    <row r="418" spans="1:45" x14ac:dyDescent="0.25">
      <c r="A418" s="6" t="s">
        <v>10118</v>
      </c>
      <c r="B418" s="6" t="s">
        <v>10119</v>
      </c>
      <c r="C418" s="7" t="s">
        <v>9657</v>
      </c>
      <c r="D418" s="6">
        <v>2</v>
      </c>
      <c r="E418" s="6" t="s">
        <v>1068</v>
      </c>
      <c r="F418" s="80">
        <f t="shared" si="15"/>
        <v>313.90700000000004</v>
      </c>
      <c r="G418" s="6">
        <f t="shared" ref="G418:G481" si="16">PRODUCT(D418,F418)</f>
        <v>627.81400000000008</v>
      </c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80">
        <v>285.37</v>
      </c>
      <c r="AM418" s="6"/>
      <c r="AN418" s="6"/>
      <c r="AO418" s="6"/>
      <c r="AP418" s="6"/>
      <c r="AQ418" s="6"/>
      <c r="AR418" s="6"/>
      <c r="AS418" s="6"/>
    </row>
    <row r="419" spans="1:45" x14ac:dyDescent="0.25">
      <c r="A419" s="6" t="s">
        <v>10120</v>
      </c>
      <c r="B419" s="6" t="s">
        <v>10121</v>
      </c>
      <c r="C419" s="7" t="s">
        <v>9657</v>
      </c>
      <c r="D419" s="6">
        <v>5</v>
      </c>
      <c r="E419" s="6" t="s">
        <v>1068</v>
      </c>
      <c r="F419" s="80">
        <f t="shared" si="15"/>
        <v>854.72200000000009</v>
      </c>
      <c r="G419" s="6">
        <f t="shared" si="16"/>
        <v>4273.6100000000006</v>
      </c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80">
        <v>777.02</v>
      </c>
      <c r="AM419" s="6"/>
      <c r="AN419" s="6"/>
      <c r="AO419" s="6"/>
      <c r="AP419" s="6"/>
      <c r="AQ419" s="6"/>
      <c r="AR419" s="6"/>
      <c r="AS419" s="6"/>
    </row>
    <row r="420" spans="1:45" x14ac:dyDescent="0.25">
      <c r="A420" s="6" t="s">
        <v>10122</v>
      </c>
      <c r="B420" s="6" t="s">
        <v>10123</v>
      </c>
      <c r="C420" s="7" t="s">
        <v>10115</v>
      </c>
      <c r="D420" s="6">
        <v>2</v>
      </c>
      <c r="E420" s="6" t="s">
        <v>1068</v>
      </c>
      <c r="F420" s="80">
        <f t="shared" si="15"/>
        <v>346.48900000000003</v>
      </c>
      <c r="G420" s="6">
        <f t="shared" si="16"/>
        <v>692.97800000000007</v>
      </c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80">
        <v>314.99</v>
      </c>
      <c r="AM420" s="6"/>
      <c r="AN420" s="6"/>
      <c r="AO420" s="6"/>
      <c r="AP420" s="6"/>
      <c r="AQ420" s="6"/>
      <c r="AR420" s="6"/>
      <c r="AS420" s="6"/>
    </row>
    <row r="421" spans="1:45" x14ac:dyDescent="0.25">
      <c r="A421" s="6" t="s">
        <v>10124</v>
      </c>
      <c r="B421" s="6" t="s">
        <v>10125</v>
      </c>
      <c r="C421" s="7" t="s">
        <v>9657</v>
      </c>
      <c r="D421" s="6">
        <v>2</v>
      </c>
      <c r="E421" s="6" t="s">
        <v>1068</v>
      </c>
      <c r="F421" s="80">
        <f t="shared" si="15"/>
        <v>268.91700000000003</v>
      </c>
      <c r="G421" s="6">
        <f t="shared" si="16"/>
        <v>537.83400000000006</v>
      </c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80">
        <v>244.47</v>
      </c>
      <c r="AM421" s="6"/>
      <c r="AN421" s="6"/>
      <c r="AO421" s="6"/>
      <c r="AP421" s="6"/>
      <c r="AQ421" s="6"/>
      <c r="AR421" s="6"/>
      <c r="AS421" s="6"/>
    </row>
    <row r="422" spans="1:45" x14ac:dyDescent="0.25">
      <c r="A422" s="6" t="s">
        <v>10126</v>
      </c>
      <c r="B422" s="6" t="s">
        <v>10127</v>
      </c>
      <c r="C422" s="7" t="s">
        <v>10128</v>
      </c>
      <c r="D422" s="6">
        <v>10</v>
      </c>
      <c r="E422" s="6" t="s">
        <v>1068</v>
      </c>
      <c r="F422" s="80">
        <f t="shared" si="15"/>
        <v>445.09300000000002</v>
      </c>
      <c r="G422" s="6">
        <f t="shared" si="16"/>
        <v>4450.93</v>
      </c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80">
        <v>404.63</v>
      </c>
      <c r="AM422" s="6"/>
      <c r="AN422" s="6"/>
      <c r="AO422" s="6"/>
      <c r="AP422" s="6"/>
      <c r="AQ422" s="6"/>
      <c r="AR422" s="6"/>
      <c r="AS422" s="6"/>
    </row>
    <row r="423" spans="1:45" x14ac:dyDescent="0.25">
      <c r="A423" s="6" t="s">
        <v>10129</v>
      </c>
      <c r="B423" s="6" t="s">
        <v>10130</v>
      </c>
      <c r="C423" s="7" t="s">
        <v>9737</v>
      </c>
      <c r="D423" s="6">
        <v>3</v>
      </c>
      <c r="E423" s="6" t="s">
        <v>1068</v>
      </c>
      <c r="F423" s="80">
        <f t="shared" si="15"/>
        <v>543.048</v>
      </c>
      <c r="G423" s="6">
        <f t="shared" si="16"/>
        <v>1629.144</v>
      </c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80">
        <v>493.68</v>
      </c>
      <c r="AM423" s="6"/>
      <c r="AN423" s="6"/>
      <c r="AO423" s="6"/>
      <c r="AP423" s="6"/>
      <c r="AQ423" s="6"/>
      <c r="AR423" s="6"/>
      <c r="AS423" s="6"/>
    </row>
    <row r="424" spans="1:45" x14ac:dyDescent="0.25">
      <c r="A424" s="6" t="s">
        <v>10131</v>
      </c>
      <c r="B424" s="6" t="s">
        <v>10132</v>
      </c>
      <c r="C424" s="7" t="s">
        <v>9737</v>
      </c>
      <c r="D424" s="6">
        <v>26</v>
      </c>
      <c r="E424" s="6" t="s">
        <v>1068</v>
      </c>
      <c r="F424" s="80">
        <f t="shared" si="15"/>
        <v>811.39300000000003</v>
      </c>
      <c r="G424" s="6">
        <f t="shared" si="16"/>
        <v>21096.218000000001</v>
      </c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80">
        <v>737.63</v>
      </c>
      <c r="AM424" s="6"/>
      <c r="AN424" s="6"/>
      <c r="AO424" s="6"/>
      <c r="AP424" s="6"/>
      <c r="AQ424" s="6"/>
      <c r="AR424" s="6"/>
      <c r="AS424" s="6"/>
    </row>
    <row r="425" spans="1:45" x14ac:dyDescent="0.25">
      <c r="A425" s="6" t="s">
        <v>10133</v>
      </c>
      <c r="B425" s="6" t="s">
        <v>10134</v>
      </c>
      <c r="C425" s="7" t="s">
        <v>9737</v>
      </c>
      <c r="D425" s="6">
        <v>22</v>
      </c>
      <c r="E425" s="6" t="s">
        <v>1068</v>
      </c>
      <c r="F425" s="80">
        <f t="shared" si="15"/>
        <v>363.89100000000002</v>
      </c>
      <c r="G425" s="6">
        <f t="shared" si="16"/>
        <v>8005.6020000000008</v>
      </c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80">
        <v>330.81</v>
      </c>
      <c r="AM425" s="6"/>
      <c r="AN425" s="6"/>
      <c r="AO425" s="6"/>
      <c r="AP425" s="6"/>
      <c r="AQ425" s="6"/>
      <c r="AR425" s="6"/>
      <c r="AS425" s="6"/>
    </row>
    <row r="426" spans="1:45" x14ac:dyDescent="0.25">
      <c r="A426" s="6" t="s">
        <v>10135</v>
      </c>
      <c r="B426" s="6" t="s">
        <v>10136</v>
      </c>
      <c r="C426" s="7" t="s">
        <v>9737</v>
      </c>
      <c r="D426" s="6">
        <v>21</v>
      </c>
      <c r="E426" s="6" t="s">
        <v>1068</v>
      </c>
      <c r="F426" s="80">
        <f t="shared" si="15"/>
        <v>744.12800000000004</v>
      </c>
      <c r="G426" s="6">
        <f t="shared" si="16"/>
        <v>15626.688</v>
      </c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80">
        <v>676.48</v>
      </c>
      <c r="AM426" s="6"/>
      <c r="AN426" s="6"/>
      <c r="AO426" s="6"/>
      <c r="AP426" s="6"/>
      <c r="AQ426" s="6"/>
      <c r="AR426" s="6"/>
      <c r="AS426" s="6"/>
    </row>
    <row r="427" spans="1:45" x14ac:dyDescent="0.25">
      <c r="A427" s="6" t="s">
        <v>10137</v>
      </c>
      <c r="B427" s="6" t="s">
        <v>10138</v>
      </c>
      <c r="C427" s="7" t="s">
        <v>9657</v>
      </c>
      <c r="D427" s="6">
        <v>10</v>
      </c>
      <c r="E427" s="6" t="s">
        <v>1068</v>
      </c>
      <c r="F427" s="80">
        <f t="shared" si="15"/>
        <v>41.195000000000007</v>
      </c>
      <c r="G427" s="6">
        <f t="shared" si="16"/>
        <v>411.95000000000005</v>
      </c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80">
        <v>37.450000000000003</v>
      </c>
      <c r="AM427" s="6"/>
      <c r="AN427" s="6"/>
      <c r="AO427" s="6"/>
      <c r="AP427" s="6"/>
      <c r="AQ427" s="6"/>
      <c r="AR427" s="6"/>
      <c r="AS427" s="6"/>
    </row>
    <row r="428" spans="1:45" x14ac:dyDescent="0.25">
      <c r="A428" s="6" t="s">
        <v>10139</v>
      </c>
      <c r="B428" s="6" t="s">
        <v>10140</v>
      </c>
      <c r="C428" s="7" t="s">
        <v>10115</v>
      </c>
      <c r="D428" s="6">
        <v>1</v>
      </c>
      <c r="E428" s="6" t="s">
        <v>1068</v>
      </c>
      <c r="F428" s="80">
        <f t="shared" si="15"/>
        <v>44.725999999999999</v>
      </c>
      <c r="G428" s="6">
        <f t="shared" si="16"/>
        <v>44.725999999999999</v>
      </c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80">
        <v>40.659999999999997</v>
      </c>
      <c r="AM428" s="6"/>
      <c r="AN428" s="6"/>
      <c r="AO428" s="6"/>
      <c r="AP428" s="6"/>
      <c r="AQ428" s="6"/>
      <c r="AR428" s="6"/>
      <c r="AS428" s="6"/>
    </row>
    <row r="429" spans="1:45" x14ac:dyDescent="0.25">
      <c r="A429" s="6" t="s">
        <v>10141</v>
      </c>
      <c r="B429" s="6" t="s">
        <v>10142</v>
      </c>
      <c r="C429" s="7" t="s">
        <v>9141</v>
      </c>
      <c r="D429" s="6">
        <v>1</v>
      </c>
      <c r="E429" s="6" t="s">
        <v>1068</v>
      </c>
      <c r="F429" s="80">
        <f t="shared" si="15"/>
        <v>498.09100000000007</v>
      </c>
      <c r="G429" s="6">
        <f t="shared" si="16"/>
        <v>498.09100000000007</v>
      </c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80">
        <v>452.81</v>
      </c>
      <c r="AM429" s="6"/>
      <c r="AN429" s="6"/>
      <c r="AO429" s="6"/>
      <c r="AP429" s="6"/>
      <c r="AQ429" s="6"/>
      <c r="AR429" s="6"/>
      <c r="AS429" s="6"/>
    </row>
    <row r="430" spans="1:45" x14ac:dyDescent="0.25">
      <c r="A430" s="6" t="s">
        <v>10143</v>
      </c>
      <c r="B430" s="6" t="s">
        <v>10144</v>
      </c>
      <c r="C430" s="7" t="s">
        <v>10145</v>
      </c>
      <c r="D430" s="6">
        <v>6</v>
      </c>
      <c r="E430" s="6" t="s">
        <v>1068</v>
      </c>
      <c r="F430" s="80">
        <f t="shared" si="15"/>
        <v>778.72299999999996</v>
      </c>
      <c r="G430" s="6">
        <f t="shared" si="16"/>
        <v>4672.3379999999997</v>
      </c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80">
        <v>707.93</v>
      </c>
      <c r="AM430" s="6"/>
      <c r="AN430" s="6"/>
      <c r="AO430" s="6"/>
      <c r="AP430" s="6"/>
      <c r="AQ430" s="6"/>
      <c r="AR430" s="6"/>
      <c r="AS430" s="6"/>
    </row>
    <row r="431" spans="1:45" x14ac:dyDescent="0.25">
      <c r="A431" s="6" t="s">
        <v>10146</v>
      </c>
      <c r="B431" s="6" t="s">
        <v>10147</v>
      </c>
      <c r="C431" s="7" t="s">
        <v>10145</v>
      </c>
      <c r="D431" s="6">
        <v>6</v>
      </c>
      <c r="E431" s="6" t="s">
        <v>1068</v>
      </c>
      <c r="F431" s="80">
        <f t="shared" si="15"/>
        <v>607.07900000000006</v>
      </c>
      <c r="G431" s="6">
        <f t="shared" si="16"/>
        <v>3642.4740000000002</v>
      </c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80">
        <v>551.89</v>
      </c>
      <c r="AM431" s="6"/>
      <c r="AN431" s="6"/>
      <c r="AO431" s="6"/>
      <c r="AP431" s="6"/>
      <c r="AQ431" s="6"/>
      <c r="AR431" s="6"/>
      <c r="AS431" s="6"/>
    </row>
    <row r="432" spans="1:45" x14ac:dyDescent="0.25">
      <c r="A432" s="6" t="s">
        <v>10148</v>
      </c>
      <c r="B432" s="6" t="s">
        <v>10149</v>
      </c>
      <c r="C432" s="7" t="s">
        <v>9657</v>
      </c>
      <c r="D432" s="6">
        <v>20</v>
      </c>
      <c r="E432" s="6" t="s">
        <v>1068</v>
      </c>
      <c r="F432" s="80">
        <f t="shared" si="15"/>
        <v>1011.5490000000001</v>
      </c>
      <c r="G432" s="6">
        <f t="shared" si="16"/>
        <v>20230.980000000003</v>
      </c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80">
        <v>919.59</v>
      </c>
      <c r="AM432" s="6"/>
      <c r="AN432" s="6"/>
      <c r="AO432" s="6"/>
      <c r="AP432" s="6"/>
      <c r="AQ432" s="6"/>
      <c r="AR432" s="6"/>
      <c r="AS432" s="6"/>
    </row>
    <row r="433" spans="1:45" x14ac:dyDescent="0.25">
      <c r="A433" s="6" t="s">
        <v>10150</v>
      </c>
      <c r="B433" s="6" t="s">
        <v>10151</v>
      </c>
      <c r="C433" s="7" t="s">
        <v>10115</v>
      </c>
      <c r="D433" s="6">
        <v>1</v>
      </c>
      <c r="E433" s="6" t="s">
        <v>1068</v>
      </c>
      <c r="F433" s="80">
        <f t="shared" si="15"/>
        <v>857.59300000000007</v>
      </c>
      <c r="G433" s="6">
        <f t="shared" si="16"/>
        <v>857.59300000000007</v>
      </c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80">
        <v>779.63</v>
      </c>
      <c r="AM433" s="6"/>
      <c r="AN433" s="6"/>
      <c r="AO433" s="6"/>
      <c r="AP433" s="6"/>
      <c r="AQ433" s="6"/>
      <c r="AR433" s="6"/>
      <c r="AS433" s="6"/>
    </row>
    <row r="434" spans="1:45" x14ac:dyDescent="0.25">
      <c r="A434" s="6" t="s">
        <v>10152</v>
      </c>
      <c r="B434" s="6" t="s">
        <v>10153</v>
      </c>
      <c r="C434" s="7" t="s">
        <v>10115</v>
      </c>
      <c r="D434" s="6">
        <v>3</v>
      </c>
      <c r="E434" s="6" t="s">
        <v>1068</v>
      </c>
      <c r="F434" s="80">
        <f t="shared" si="15"/>
        <v>307.67</v>
      </c>
      <c r="G434" s="6">
        <f t="shared" si="16"/>
        <v>923.01</v>
      </c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80">
        <v>279.7</v>
      </c>
      <c r="AM434" s="6"/>
      <c r="AN434" s="6"/>
      <c r="AO434" s="6"/>
      <c r="AP434" s="6"/>
      <c r="AQ434" s="6"/>
      <c r="AR434" s="6"/>
      <c r="AS434" s="6"/>
    </row>
    <row r="435" spans="1:45" x14ac:dyDescent="0.25">
      <c r="A435" s="6" t="s">
        <v>10154</v>
      </c>
      <c r="B435" s="6" t="s">
        <v>10155</v>
      </c>
      <c r="C435" s="7" t="s">
        <v>10156</v>
      </c>
      <c r="D435" s="6">
        <v>12</v>
      </c>
      <c r="E435" s="6" t="s">
        <v>1068</v>
      </c>
      <c r="F435" s="80">
        <f t="shared" si="15"/>
        <v>31.834000000000003</v>
      </c>
      <c r="G435" s="6">
        <f t="shared" si="16"/>
        <v>382.00800000000004</v>
      </c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80">
        <v>28.94</v>
      </c>
      <c r="AM435" s="6"/>
      <c r="AN435" s="6"/>
      <c r="AO435" s="6"/>
      <c r="AP435" s="6"/>
      <c r="AQ435" s="6"/>
      <c r="AR435" s="6"/>
      <c r="AS435" s="6"/>
    </row>
    <row r="436" spans="1:45" x14ac:dyDescent="0.25">
      <c r="A436" s="6" t="s">
        <v>10157</v>
      </c>
      <c r="B436" s="6" t="s">
        <v>10158</v>
      </c>
      <c r="C436" s="7" t="s">
        <v>10115</v>
      </c>
      <c r="D436" s="6">
        <v>4</v>
      </c>
      <c r="E436" s="6" t="s">
        <v>1068</v>
      </c>
      <c r="F436" s="80">
        <f t="shared" si="15"/>
        <v>269.79700000000003</v>
      </c>
      <c r="G436" s="6">
        <f t="shared" si="16"/>
        <v>1079.1880000000001</v>
      </c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80">
        <v>245.27</v>
      </c>
      <c r="AM436" s="6"/>
      <c r="AN436" s="6"/>
      <c r="AO436" s="6"/>
      <c r="AP436" s="6"/>
      <c r="AQ436" s="6"/>
      <c r="AR436" s="6"/>
      <c r="AS436" s="6"/>
    </row>
    <row r="437" spans="1:45" x14ac:dyDescent="0.25">
      <c r="A437" s="6" t="s">
        <v>10159</v>
      </c>
      <c r="B437" s="6" t="s">
        <v>10160</v>
      </c>
      <c r="C437" s="7" t="s">
        <v>10115</v>
      </c>
      <c r="D437" s="6">
        <v>22</v>
      </c>
      <c r="E437" s="6" t="s">
        <v>1068</v>
      </c>
      <c r="F437" s="80">
        <f t="shared" si="15"/>
        <v>581.61400000000003</v>
      </c>
      <c r="G437" s="6">
        <f t="shared" si="16"/>
        <v>12795.508000000002</v>
      </c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80">
        <v>528.74</v>
      </c>
      <c r="AM437" s="6"/>
      <c r="AN437" s="6"/>
      <c r="AO437" s="6"/>
      <c r="AP437" s="6"/>
      <c r="AQ437" s="6"/>
      <c r="AR437" s="6"/>
      <c r="AS437" s="6"/>
    </row>
    <row r="438" spans="1:45" x14ac:dyDescent="0.25">
      <c r="A438" s="6" t="s">
        <v>10161</v>
      </c>
      <c r="B438" s="6" t="s">
        <v>10162</v>
      </c>
      <c r="C438" s="7" t="s">
        <v>10163</v>
      </c>
      <c r="D438" s="6">
        <v>20</v>
      </c>
      <c r="E438" s="6" t="s">
        <v>1068</v>
      </c>
      <c r="F438" s="80">
        <f t="shared" si="15"/>
        <v>875.05000000000007</v>
      </c>
      <c r="G438" s="6">
        <f t="shared" si="16"/>
        <v>17501</v>
      </c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80">
        <v>795.5</v>
      </c>
      <c r="AM438" s="6"/>
      <c r="AN438" s="6"/>
      <c r="AO438" s="6"/>
      <c r="AP438" s="6"/>
      <c r="AQ438" s="6"/>
      <c r="AR438" s="6"/>
      <c r="AS438" s="6"/>
    </row>
    <row r="439" spans="1:45" x14ac:dyDescent="0.25">
      <c r="A439" s="6" t="s">
        <v>10164</v>
      </c>
      <c r="B439" s="6" t="s">
        <v>10165</v>
      </c>
      <c r="C439" s="7" t="s">
        <v>10166</v>
      </c>
      <c r="D439" s="6">
        <v>71</v>
      </c>
      <c r="E439" s="6" t="s">
        <v>1068</v>
      </c>
      <c r="F439" s="80">
        <f t="shared" si="15"/>
        <v>499.93900000000008</v>
      </c>
      <c r="G439" s="6">
        <f t="shared" si="16"/>
        <v>35495.669000000009</v>
      </c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80">
        <v>454.49</v>
      </c>
      <c r="AM439" s="6"/>
      <c r="AN439" s="6"/>
      <c r="AO439" s="6"/>
      <c r="AP439" s="6"/>
      <c r="AQ439" s="6"/>
      <c r="AR439" s="6"/>
      <c r="AS439" s="6"/>
    </row>
    <row r="440" spans="1:45" x14ac:dyDescent="0.25">
      <c r="A440" s="6" t="s">
        <v>10167</v>
      </c>
      <c r="B440" s="6" t="s">
        <v>10168</v>
      </c>
      <c r="C440" s="7" t="s">
        <v>9657</v>
      </c>
      <c r="D440" s="6">
        <v>6</v>
      </c>
      <c r="E440" s="6" t="s">
        <v>1068</v>
      </c>
      <c r="F440" s="80">
        <f t="shared" si="15"/>
        <v>2269.4540000000002</v>
      </c>
      <c r="G440" s="6">
        <f t="shared" si="16"/>
        <v>13616.724000000002</v>
      </c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80">
        <v>2063.14</v>
      </c>
      <c r="AM440" s="6"/>
      <c r="AN440" s="6"/>
      <c r="AO440" s="6"/>
      <c r="AP440" s="6"/>
      <c r="AQ440" s="6"/>
      <c r="AR440" s="6"/>
      <c r="AS440" s="6"/>
    </row>
    <row r="441" spans="1:45" x14ac:dyDescent="0.25">
      <c r="A441" s="6" t="s">
        <v>10169</v>
      </c>
      <c r="B441" s="6" t="s">
        <v>10170</v>
      </c>
      <c r="C441" s="7" t="s">
        <v>9737</v>
      </c>
      <c r="D441" s="6">
        <v>1</v>
      </c>
      <c r="E441" s="6" t="s">
        <v>1068</v>
      </c>
      <c r="F441" s="80">
        <f t="shared" si="15"/>
        <v>222.453</v>
      </c>
      <c r="G441" s="6">
        <f t="shared" si="16"/>
        <v>222.453</v>
      </c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80">
        <v>202.23</v>
      </c>
      <c r="AM441" s="6"/>
      <c r="AN441" s="6"/>
      <c r="AO441" s="6"/>
      <c r="AP441" s="6"/>
      <c r="AQ441" s="6"/>
      <c r="AR441" s="6"/>
      <c r="AS441" s="6"/>
    </row>
    <row r="442" spans="1:45" x14ac:dyDescent="0.25">
      <c r="A442" s="6" t="s">
        <v>10171</v>
      </c>
      <c r="B442" s="6" t="s">
        <v>10172</v>
      </c>
      <c r="C442" s="7" t="s">
        <v>9657</v>
      </c>
      <c r="D442" s="6">
        <v>14</v>
      </c>
      <c r="E442" s="6" t="s">
        <v>1068</v>
      </c>
      <c r="F442" s="80">
        <f t="shared" si="15"/>
        <v>632.67600000000004</v>
      </c>
      <c r="G442" s="6">
        <f t="shared" si="16"/>
        <v>8857.4639999999999</v>
      </c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80">
        <v>575.16</v>
      </c>
      <c r="AM442" s="6"/>
      <c r="AN442" s="6"/>
      <c r="AO442" s="6"/>
      <c r="AP442" s="6"/>
      <c r="AQ442" s="6"/>
      <c r="AR442" s="6"/>
      <c r="AS442" s="6"/>
    </row>
    <row r="443" spans="1:45" x14ac:dyDescent="0.25">
      <c r="A443" s="6" t="s">
        <v>10173</v>
      </c>
      <c r="B443" s="6" t="s">
        <v>10174</v>
      </c>
      <c r="C443" s="7" t="s">
        <v>10175</v>
      </c>
      <c r="D443" s="6">
        <v>6</v>
      </c>
      <c r="E443" s="6" t="s">
        <v>1068</v>
      </c>
      <c r="F443" s="80">
        <f t="shared" si="15"/>
        <v>97.845000000000013</v>
      </c>
      <c r="G443" s="6">
        <f t="shared" si="16"/>
        <v>587.07000000000005</v>
      </c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80">
        <v>88.95</v>
      </c>
      <c r="AM443" s="6"/>
      <c r="AN443" s="6"/>
      <c r="AO443" s="6"/>
      <c r="AP443" s="6"/>
      <c r="AQ443" s="6"/>
      <c r="AR443" s="6"/>
      <c r="AS443" s="6"/>
    </row>
    <row r="444" spans="1:45" x14ac:dyDescent="0.25">
      <c r="A444" s="6" t="s">
        <v>10176</v>
      </c>
      <c r="B444" s="6" t="s">
        <v>10177</v>
      </c>
      <c r="C444" s="7" t="s">
        <v>10175</v>
      </c>
      <c r="D444" s="6">
        <v>1</v>
      </c>
      <c r="E444" s="6" t="s">
        <v>1068</v>
      </c>
      <c r="F444" s="80">
        <f t="shared" si="15"/>
        <v>222.46400000000003</v>
      </c>
      <c r="G444" s="6">
        <f t="shared" si="16"/>
        <v>222.46400000000003</v>
      </c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80">
        <v>202.24</v>
      </c>
      <c r="AM444" s="6"/>
      <c r="AN444" s="6"/>
      <c r="AO444" s="6"/>
      <c r="AP444" s="6"/>
      <c r="AQ444" s="6"/>
      <c r="AR444" s="6"/>
      <c r="AS444" s="6"/>
    </row>
    <row r="445" spans="1:45" x14ac:dyDescent="0.25">
      <c r="A445" s="6" t="s">
        <v>10178</v>
      </c>
      <c r="B445" s="6" t="s">
        <v>10179</v>
      </c>
      <c r="C445" s="7" t="s">
        <v>10175</v>
      </c>
      <c r="D445" s="6">
        <v>2</v>
      </c>
      <c r="E445" s="6" t="s">
        <v>1068</v>
      </c>
      <c r="F445" s="80">
        <f t="shared" si="15"/>
        <v>101.959</v>
      </c>
      <c r="G445" s="6">
        <f t="shared" si="16"/>
        <v>203.91800000000001</v>
      </c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80">
        <v>92.69</v>
      </c>
      <c r="AM445" s="6"/>
      <c r="AN445" s="6"/>
      <c r="AO445" s="6"/>
      <c r="AP445" s="6"/>
      <c r="AQ445" s="6"/>
      <c r="AR445" s="6"/>
      <c r="AS445" s="6"/>
    </row>
    <row r="446" spans="1:45" x14ac:dyDescent="0.25">
      <c r="A446" s="6" t="s">
        <v>10180</v>
      </c>
      <c r="B446" s="6" t="s">
        <v>10181</v>
      </c>
      <c r="C446" s="7" t="s">
        <v>10175</v>
      </c>
      <c r="D446" s="6">
        <v>1</v>
      </c>
      <c r="E446" s="6" t="s">
        <v>1068</v>
      </c>
      <c r="F446" s="80">
        <f t="shared" si="15"/>
        <v>37.081000000000003</v>
      </c>
      <c r="G446" s="6">
        <f t="shared" si="16"/>
        <v>37.081000000000003</v>
      </c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80">
        <v>33.71</v>
      </c>
      <c r="AM446" s="6"/>
      <c r="AN446" s="6"/>
      <c r="AO446" s="6"/>
      <c r="AP446" s="6"/>
      <c r="AQ446" s="6"/>
      <c r="AR446" s="6"/>
      <c r="AS446" s="6"/>
    </row>
    <row r="447" spans="1:45" x14ac:dyDescent="0.25">
      <c r="A447" s="6" t="s">
        <v>10182</v>
      </c>
      <c r="B447" s="6" t="s">
        <v>10183</v>
      </c>
      <c r="C447" s="7" t="s">
        <v>10184</v>
      </c>
      <c r="D447" s="6">
        <v>6</v>
      </c>
      <c r="E447" s="6" t="s">
        <v>1068</v>
      </c>
      <c r="F447" s="80">
        <f t="shared" si="15"/>
        <v>332.36500000000001</v>
      </c>
      <c r="G447" s="6">
        <f t="shared" si="16"/>
        <v>1994.19</v>
      </c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80">
        <v>302.14999999999998</v>
      </c>
      <c r="AM447" s="6"/>
      <c r="AN447" s="6"/>
      <c r="AO447" s="6"/>
      <c r="AP447" s="6"/>
      <c r="AQ447" s="6"/>
      <c r="AR447" s="6"/>
      <c r="AS447" s="6"/>
    </row>
    <row r="448" spans="1:45" x14ac:dyDescent="0.25">
      <c r="A448" s="6" t="s">
        <v>10185</v>
      </c>
      <c r="B448" s="6" t="s">
        <v>10186</v>
      </c>
      <c r="C448" s="7" t="s">
        <v>10186</v>
      </c>
      <c r="D448" s="6">
        <v>50</v>
      </c>
      <c r="E448" s="6" t="s">
        <v>1068</v>
      </c>
      <c r="F448" s="80">
        <f t="shared" si="15"/>
        <v>163.92200000000003</v>
      </c>
      <c r="G448" s="6">
        <f t="shared" si="16"/>
        <v>8196.1000000000022</v>
      </c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80">
        <v>149.02000000000001</v>
      </c>
      <c r="AM448" s="6"/>
      <c r="AN448" s="6"/>
      <c r="AO448" s="6"/>
      <c r="AP448" s="6"/>
      <c r="AQ448" s="6"/>
      <c r="AR448" s="6"/>
      <c r="AS448" s="6"/>
    </row>
    <row r="449" spans="1:45" x14ac:dyDescent="0.25">
      <c r="A449" s="6" t="s">
        <v>10187</v>
      </c>
      <c r="B449" s="6" t="s">
        <v>10188</v>
      </c>
      <c r="C449" s="7" t="s">
        <v>9191</v>
      </c>
      <c r="D449" s="6">
        <v>41</v>
      </c>
      <c r="E449" s="6" t="s">
        <v>1068</v>
      </c>
      <c r="F449" s="80">
        <f t="shared" si="15"/>
        <v>69.003</v>
      </c>
      <c r="G449" s="6">
        <f t="shared" si="16"/>
        <v>2829.123</v>
      </c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80">
        <v>62.73</v>
      </c>
      <c r="AM449" s="6"/>
      <c r="AN449" s="6"/>
      <c r="AO449" s="6"/>
      <c r="AP449" s="6"/>
      <c r="AQ449" s="6"/>
      <c r="AR449" s="6"/>
      <c r="AS449" s="6"/>
    </row>
    <row r="450" spans="1:45" x14ac:dyDescent="0.25">
      <c r="A450" s="6" t="s">
        <v>10189</v>
      </c>
      <c r="B450" s="6" t="s">
        <v>10190</v>
      </c>
      <c r="C450" s="7" t="s">
        <v>9657</v>
      </c>
      <c r="D450" s="6">
        <v>1</v>
      </c>
      <c r="E450" s="6" t="s">
        <v>1068</v>
      </c>
      <c r="F450" s="80">
        <f t="shared" si="15"/>
        <v>221.25399999999999</v>
      </c>
      <c r="G450" s="6">
        <f t="shared" si="16"/>
        <v>221.25399999999999</v>
      </c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80">
        <v>201.14</v>
      </c>
      <c r="AM450" s="6"/>
      <c r="AN450" s="6"/>
      <c r="AO450" s="6"/>
      <c r="AP450" s="6"/>
      <c r="AQ450" s="6"/>
      <c r="AR450" s="6"/>
      <c r="AS450" s="6"/>
    </row>
    <row r="451" spans="1:45" x14ac:dyDescent="0.25">
      <c r="A451" s="6" t="s">
        <v>10191</v>
      </c>
      <c r="B451" s="6" t="s">
        <v>10192</v>
      </c>
      <c r="C451" s="7" t="s">
        <v>9657</v>
      </c>
      <c r="D451" s="6">
        <v>4</v>
      </c>
      <c r="E451" s="6" t="s">
        <v>1068</v>
      </c>
      <c r="F451" s="80">
        <f t="shared" si="15"/>
        <v>167.44200000000001</v>
      </c>
      <c r="G451" s="6">
        <f t="shared" si="16"/>
        <v>669.76800000000003</v>
      </c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80">
        <v>152.22</v>
      </c>
      <c r="AM451" s="6"/>
      <c r="AN451" s="6"/>
      <c r="AO451" s="6"/>
      <c r="AP451" s="6"/>
      <c r="AQ451" s="6"/>
      <c r="AR451" s="6"/>
      <c r="AS451" s="6"/>
    </row>
    <row r="452" spans="1:45" x14ac:dyDescent="0.25">
      <c r="A452" s="6" t="s">
        <v>10193</v>
      </c>
      <c r="B452" s="6" t="s">
        <v>10194</v>
      </c>
      <c r="C452" s="7" t="s">
        <v>9737</v>
      </c>
      <c r="D452" s="6">
        <v>1</v>
      </c>
      <c r="E452" s="6" t="s">
        <v>1068</v>
      </c>
      <c r="F452" s="80">
        <f t="shared" ref="F452:F491" si="17">PRODUCT(AL452,1.1)</f>
        <v>580.83299999999997</v>
      </c>
      <c r="G452" s="6">
        <f t="shared" si="16"/>
        <v>580.83299999999997</v>
      </c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80">
        <v>528.03</v>
      </c>
      <c r="AM452" s="6"/>
      <c r="AN452" s="6"/>
      <c r="AO452" s="6"/>
      <c r="AP452" s="6"/>
      <c r="AQ452" s="6"/>
      <c r="AR452" s="6"/>
      <c r="AS452" s="6"/>
    </row>
    <row r="453" spans="1:45" x14ac:dyDescent="0.25">
      <c r="A453" s="6" t="s">
        <v>10195</v>
      </c>
      <c r="B453" s="6" t="s">
        <v>10196</v>
      </c>
      <c r="C453" s="7" t="s">
        <v>10197</v>
      </c>
      <c r="D453" s="6">
        <v>1</v>
      </c>
      <c r="E453" s="6" t="s">
        <v>1068</v>
      </c>
      <c r="F453" s="80">
        <f t="shared" si="17"/>
        <v>680.98800000000006</v>
      </c>
      <c r="G453" s="6">
        <f t="shared" si="16"/>
        <v>680.98800000000006</v>
      </c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80">
        <v>619.08000000000004</v>
      </c>
      <c r="AM453" s="6"/>
      <c r="AN453" s="6"/>
      <c r="AO453" s="6"/>
      <c r="AP453" s="6"/>
      <c r="AQ453" s="6"/>
      <c r="AR453" s="6"/>
      <c r="AS453" s="6"/>
    </row>
    <row r="454" spans="1:45" x14ac:dyDescent="0.25">
      <c r="A454" s="6" t="s">
        <v>10198</v>
      </c>
      <c r="B454" s="6" t="s">
        <v>10199</v>
      </c>
      <c r="C454" s="7" t="s">
        <v>10115</v>
      </c>
      <c r="D454" s="6">
        <v>10</v>
      </c>
      <c r="E454" s="6" t="s">
        <v>1068</v>
      </c>
      <c r="F454" s="80">
        <f t="shared" si="17"/>
        <v>463.13299999999998</v>
      </c>
      <c r="G454" s="6">
        <f t="shared" si="16"/>
        <v>4631.33</v>
      </c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80">
        <v>421.03</v>
      </c>
      <c r="AM454" s="6"/>
      <c r="AN454" s="6"/>
      <c r="AO454" s="6"/>
      <c r="AP454" s="6"/>
      <c r="AQ454" s="6"/>
      <c r="AR454" s="6"/>
      <c r="AS454" s="6"/>
    </row>
    <row r="455" spans="1:45" x14ac:dyDescent="0.25">
      <c r="A455" s="6" t="s">
        <v>10200</v>
      </c>
      <c r="B455" s="6" t="s">
        <v>10201</v>
      </c>
      <c r="C455" s="7" t="s">
        <v>9657</v>
      </c>
      <c r="D455" s="6">
        <v>2</v>
      </c>
      <c r="E455" s="6" t="s">
        <v>1068</v>
      </c>
      <c r="F455" s="80">
        <f t="shared" si="17"/>
        <v>708.34500000000014</v>
      </c>
      <c r="G455" s="6">
        <f t="shared" si="16"/>
        <v>1416.6900000000003</v>
      </c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80">
        <v>643.95000000000005</v>
      </c>
      <c r="AM455" s="6"/>
      <c r="AN455" s="6"/>
      <c r="AO455" s="6"/>
      <c r="AP455" s="6"/>
      <c r="AQ455" s="6"/>
      <c r="AR455" s="6"/>
      <c r="AS455" s="6"/>
    </row>
    <row r="456" spans="1:45" x14ac:dyDescent="0.25">
      <c r="A456" s="6" t="s">
        <v>10202</v>
      </c>
      <c r="B456" s="6" t="s">
        <v>10203</v>
      </c>
      <c r="C456" s="7" t="s">
        <v>9657</v>
      </c>
      <c r="D456" s="6">
        <v>2</v>
      </c>
      <c r="E456" s="6" t="s">
        <v>1068</v>
      </c>
      <c r="F456" s="80">
        <f t="shared" si="17"/>
        <v>679.99800000000005</v>
      </c>
      <c r="G456" s="6">
        <f t="shared" si="16"/>
        <v>1359.9960000000001</v>
      </c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80">
        <v>618.17999999999995</v>
      </c>
      <c r="AM456" s="6"/>
      <c r="AN456" s="6"/>
      <c r="AO456" s="6"/>
      <c r="AP456" s="6"/>
      <c r="AQ456" s="6"/>
      <c r="AR456" s="6"/>
      <c r="AS456" s="6"/>
    </row>
    <row r="457" spans="1:45" x14ac:dyDescent="0.25">
      <c r="A457" s="6" t="s">
        <v>10204</v>
      </c>
      <c r="B457" s="6" t="s">
        <v>10205</v>
      </c>
      <c r="C457" s="7" t="s">
        <v>10206</v>
      </c>
      <c r="D457" s="6">
        <v>4</v>
      </c>
      <c r="E457" s="6" t="s">
        <v>1068</v>
      </c>
      <c r="F457" s="80">
        <f t="shared" si="17"/>
        <v>499.91700000000009</v>
      </c>
      <c r="G457" s="6">
        <f t="shared" si="16"/>
        <v>1999.6680000000003</v>
      </c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80">
        <v>454.47</v>
      </c>
      <c r="AM457" s="6"/>
      <c r="AN457" s="6"/>
      <c r="AO457" s="6"/>
      <c r="AP457" s="6"/>
      <c r="AQ457" s="6"/>
      <c r="AR457" s="6"/>
      <c r="AS457" s="6"/>
    </row>
    <row r="458" spans="1:45" x14ac:dyDescent="0.25">
      <c r="A458" s="6" t="s">
        <v>10207</v>
      </c>
      <c r="B458" s="6" t="s">
        <v>10208</v>
      </c>
      <c r="C458" s="7" t="s">
        <v>10206</v>
      </c>
      <c r="D458" s="6">
        <v>1</v>
      </c>
      <c r="E458" s="6" t="s">
        <v>1068</v>
      </c>
      <c r="F458" s="80">
        <f t="shared" si="17"/>
        <v>587.40000000000009</v>
      </c>
      <c r="G458" s="6">
        <f t="shared" si="16"/>
        <v>587.40000000000009</v>
      </c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80">
        <v>534</v>
      </c>
      <c r="AM458" s="6"/>
      <c r="AN458" s="6"/>
      <c r="AO458" s="6"/>
      <c r="AP458" s="6"/>
      <c r="AQ458" s="6"/>
      <c r="AR458" s="6"/>
      <c r="AS458" s="6"/>
    </row>
    <row r="459" spans="1:45" x14ac:dyDescent="0.25">
      <c r="A459" s="6" t="s">
        <v>10209</v>
      </c>
      <c r="B459" s="6" t="s">
        <v>10210</v>
      </c>
      <c r="C459" s="7" t="s">
        <v>10106</v>
      </c>
      <c r="D459" s="6">
        <v>7</v>
      </c>
      <c r="E459" s="6" t="s">
        <v>1068</v>
      </c>
      <c r="F459" s="80">
        <f t="shared" si="17"/>
        <v>46.64</v>
      </c>
      <c r="G459" s="6">
        <f t="shared" si="16"/>
        <v>326.48</v>
      </c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80">
        <v>42.4</v>
      </c>
      <c r="AM459" s="6"/>
      <c r="AN459" s="6"/>
      <c r="AO459" s="6"/>
      <c r="AP459" s="6"/>
      <c r="AQ459" s="6"/>
      <c r="AR459" s="6"/>
      <c r="AS459" s="6"/>
    </row>
    <row r="460" spans="1:45" x14ac:dyDescent="0.25">
      <c r="A460" s="6" t="s">
        <v>10211</v>
      </c>
      <c r="B460" s="6" t="s">
        <v>10212</v>
      </c>
      <c r="C460" s="7" t="s">
        <v>9657</v>
      </c>
      <c r="D460" s="6">
        <v>2</v>
      </c>
      <c r="E460" s="6" t="s">
        <v>1068</v>
      </c>
      <c r="F460" s="80">
        <f t="shared" si="17"/>
        <v>688.95200000000011</v>
      </c>
      <c r="G460" s="6">
        <f t="shared" si="16"/>
        <v>1377.9040000000002</v>
      </c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80">
        <v>626.32000000000005</v>
      </c>
      <c r="AM460" s="6"/>
      <c r="AN460" s="6"/>
      <c r="AO460" s="6"/>
      <c r="AP460" s="6"/>
      <c r="AQ460" s="6"/>
      <c r="AR460" s="6"/>
      <c r="AS460" s="6"/>
    </row>
    <row r="461" spans="1:45" x14ac:dyDescent="0.25">
      <c r="A461" s="6" t="s">
        <v>10213</v>
      </c>
      <c r="B461" s="6" t="s">
        <v>10214</v>
      </c>
      <c r="C461" s="7" t="s">
        <v>9657</v>
      </c>
      <c r="D461" s="6">
        <v>17</v>
      </c>
      <c r="E461" s="6" t="s">
        <v>1068</v>
      </c>
      <c r="F461" s="80">
        <f t="shared" si="17"/>
        <v>154.70400000000001</v>
      </c>
      <c r="G461" s="6">
        <f t="shared" si="16"/>
        <v>2629.9680000000003</v>
      </c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80">
        <v>140.63999999999999</v>
      </c>
      <c r="AM461" s="6"/>
      <c r="AN461" s="6"/>
      <c r="AO461" s="6"/>
      <c r="AP461" s="6"/>
      <c r="AQ461" s="6"/>
      <c r="AR461" s="6"/>
      <c r="AS461" s="6"/>
    </row>
    <row r="462" spans="1:45" x14ac:dyDescent="0.25">
      <c r="A462" s="6" t="s">
        <v>10215</v>
      </c>
      <c r="B462" s="6" t="s">
        <v>10216</v>
      </c>
      <c r="C462" s="7" t="s">
        <v>9657</v>
      </c>
      <c r="D462" s="6">
        <v>2</v>
      </c>
      <c r="E462" s="6" t="s">
        <v>1068</v>
      </c>
      <c r="F462" s="80">
        <f t="shared" si="17"/>
        <v>228.36</v>
      </c>
      <c r="G462" s="6">
        <f t="shared" si="16"/>
        <v>456.72</v>
      </c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80">
        <v>207.6</v>
      </c>
      <c r="AM462" s="6"/>
      <c r="AN462" s="6"/>
      <c r="AO462" s="6"/>
      <c r="AP462" s="6"/>
      <c r="AQ462" s="6"/>
      <c r="AR462" s="6"/>
      <c r="AS462" s="6"/>
    </row>
    <row r="463" spans="1:45" x14ac:dyDescent="0.25">
      <c r="A463" s="6" t="s">
        <v>10217</v>
      </c>
      <c r="B463" s="6" t="s">
        <v>10218</v>
      </c>
      <c r="C463" s="7" t="s">
        <v>9657</v>
      </c>
      <c r="D463" s="6">
        <v>4</v>
      </c>
      <c r="E463" s="6" t="s">
        <v>1068</v>
      </c>
      <c r="F463" s="80">
        <f t="shared" si="17"/>
        <v>530.72800000000007</v>
      </c>
      <c r="G463" s="6">
        <f t="shared" si="16"/>
        <v>2122.9120000000003</v>
      </c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80">
        <v>482.48</v>
      </c>
      <c r="AM463" s="6"/>
      <c r="AN463" s="6"/>
      <c r="AO463" s="6"/>
      <c r="AP463" s="6"/>
      <c r="AQ463" s="6"/>
      <c r="AR463" s="6"/>
      <c r="AS463" s="6"/>
    </row>
    <row r="464" spans="1:45" x14ac:dyDescent="0.25">
      <c r="A464" s="6" t="s">
        <v>10219</v>
      </c>
      <c r="B464" s="6" t="s">
        <v>10220</v>
      </c>
      <c r="C464" s="7" t="s">
        <v>9657</v>
      </c>
      <c r="D464" s="6">
        <v>2</v>
      </c>
      <c r="E464" s="6" t="s">
        <v>1068</v>
      </c>
      <c r="F464" s="80">
        <f t="shared" si="17"/>
        <v>314.97399999999999</v>
      </c>
      <c r="G464" s="6">
        <f t="shared" si="16"/>
        <v>629.94799999999998</v>
      </c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80">
        <v>286.33999999999997</v>
      </c>
      <c r="AM464" s="6"/>
      <c r="AN464" s="6"/>
      <c r="AO464" s="6"/>
      <c r="AP464" s="6"/>
      <c r="AQ464" s="6"/>
      <c r="AR464" s="6"/>
      <c r="AS464" s="6"/>
    </row>
    <row r="465" spans="1:45" x14ac:dyDescent="0.25">
      <c r="A465" s="6" t="s">
        <v>10221</v>
      </c>
      <c r="B465" s="6" t="s">
        <v>10222</v>
      </c>
      <c r="C465" s="7" t="s">
        <v>10223</v>
      </c>
      <c r="D465" s="6">
        <v>8</v>
      </c>
      <c r="E465" s="6" t="s">
        <v>1068</v>
      </c>
      <c r="F465" s="80">
        <f t="shared" si="17"/>
        <v>1381.6110000000001</v>
      </c>
      <c r="G465" s="6">
        <f t="shared" si="16"/>
        <v>11052.888000000001</v>
      </c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80">
        <v>1256.01</v>
      </c>
      <c r="AM465" s="6"/>
      <c r="AN465" s="6"/>
      <c r="AO465" s="6"/>
      <c r="AP465" s="6"/>
      <c r="AQ465" s="6"/>
      <c r="AR465" s="6"/>
      <c r="AS465" s="6"/>
    </row>
    <row r="466" spans="1:45" x14ac:dyDescent="0.25">
      <c r="A466" s="6" t="s">
        <v>10224</v>
      </c>
      <c r="B466" s="6" t="s">
        <v>10225</v>
      </c>
      <c r="C466" s="7" t="s">
        <v>10226</v>
      </c>
      <c r="D466" s="6">
        <v>4</v>
      </c>
      <c r="E466" s="6" t="s">
        <v>1068</v>
      </c>
      <c r="F466" s="80">
        <f t="shared" si="17"/>
        <v>3168.55</v>
      </c>
      <c r="G466" s="6">
        <f t="shared" si="16"/>
        <v>12674.2</v>
      </c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80">
        <v>2880.5</v>
      </c>
      <c r="AM466" s="6"/>
      <c r="AN466" s="6"/>
      <c r="AO466" s="6"/>
      <c r="AP466" s="6"/>
      <c r="AQ466" s="6"/>
      <c r="AR466" s="6"/>
      <c r="AS466" s="6"/>
    </row>
    <row r="467" spans="1:45" x14ac:dyDescent="0.25">
      <c r="A467" s="6" t="s">
        <v>10227</v>
      </c>
      <c r="B467" s="6" t="s">
        <v>10228</v>
      </c>
      <c r="C467" s="7" t="s">
        <v>10229</v>
      </c>
      <c r="D467" s="6">
        <v>5</v>
      </c>
      <c r="E467" s="6" t="s">
        <v>1068</v>
      </c>
      <c r="F467" s="80">
        <f t="shared" si="17"/>
        <v>559.28399999999999</v>
      </c>
      <c r="G467" s="6">
        <f t="shared" si="16"/>
        <v>2796.42</v>
      </c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80">
        <v>508.44</v>
      </c>
      <c r="AM467" s="6"/>
      <c r="AN467" s="6"/>
      <c r="AO467" s="6"/>
      <c r="AP467" s="6"/>
      <c r="AQ467" s="6"/>
      <c r="AR467" s="6"/>
      <c r="AS467" s="6"/>
    </row>
    <row r="468" spans="1:45" x14ac:dyDescent="0.25">
      <c r="A468" s="6" t="s">
        <v>10230</v>
      </c>
      <c r="B468" s="6" t="s">
        <v>10231</v>
      </c>
      <c r="C468" s="7" t="s">
        <v>10232</v>
      </c>
      <c r="D468" s="6">
        <v>24</v>
      </c>
      <c r="E468" s="6" t="s">
        <v>1068</v>
      </c>
      <c r="F468" s="80">
        <f t="shared" si="17"/>
        <v>57.871000000000002</v>
      </c>
      <c r="G468" s="6">
        <f t="shared" si="16"/>
        <v>1388.904</v>
      </c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80">
        <v>52.61</v>
      </c>
      <c r="AM468" s="6"/>
      <c r="AN468" s="6"/>
      <c r="AO468" s="6"/>
      <c r="AP468" s="6"/>
      <c r="AQ468" s="6"/>
      <c r="AR468" s="6"/>
      <c r="AS468" s="6"/>
    </row>
    <row r="469" spans="1:45" x14ac:dyDescent="0.25">
      <c r="A469" s="6" t="s">
        <v>10233</v>
      </c>
      <c r="B469" s="6" t="s">
        <v>10234</v>
      </c>
      <c r="C469" s="7" t="s">
        <v>10223</v>
      </c>
      <c r="D469" s="6">
        <v>5</v>
      </c>
      <c r="E469" s="6" t="s">
        <v>1068</v>
      </c>
      <c r="F469" s="80">
        <f t="shared" si="17"/>
        <v>1095.6000000000001</v>
      </c>
      <c r="G469" s="6">
        <f t="shared" si="16"/>
        <v>5478.0000000000009</v>
      </c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80">
        <v>996</v>
      </c>
      <c r="AM469" s="6"/>
      <c r="AN469" s="6"/>
      <c r="AO469" s="6"/>
      <c r="AP469" s="6"/>
      <c r="AQ469" s="6"/>
      <c r="AR469" s="6"/>
      <c r="AS469" s="6"/>
    </row>
    <row r="470" spans="1:45" x14ac:dyDescent="0.25">
      <c r="A470" s="6" t="s">
        <v>10235</v>
      </c>
      <c r="B470" s="6" t="s">
        <v>10236</v>
      </c>
      <c r="C470" s="7" t="s">
        <v>10237</v>
      </c>
      <c r="D470" s="6">
        <v>2</v>
      </c>
      <c r="E470" s="6" t="s">
        <v>1068</v>
      </c>
      <c r="F470" s="80">
        <f t="shared" si="17"/>
        <v>1248.8520000000001</v>
      </c>
      <c r="G470" s="6">
        <f t="shared" si="16"/>
        <v>2497.7040000000002</v>
      </c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80">
        <v>1135.32</v>
      </c>
      <c r="AM470" s="6"/>
      <c r="AN470" s="6"/>
      <c r="AO470" s="6"/>
      <c r="AP470" s="6"/>
      <c r="AQ470" s="6"/>
      <c r="AR470" s="6"/>
      <c r="AS470" s="6"/>
    </row>
    <row r="471" spans="1:45" x14ac:dyDescent="0.25">
      <c r="A471" s="6" t="s">
        <v>10238</v>
      </c>
      <c r="B471" s="6" t="s">
        <v>10239</v>
      </c>
      <c r="C471" s="7" t="s">
        <v>10240</v>
      </c>
      <c r="D471" s="6">
        <v>2</v>
      </c>
      <c r="E471" s="6" t="s">
        <v>1068</v>
      </c>
      <c r="F471" s="80">
        <f t="shared" si="17"/>
        <v>1722.3140000000001</v>
      </c>
      <c r="G471" s="6">
        <f t="shared" si="16"/>
        <v>3444.6280000000002</v>
      </c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80">
        <v>1565.74</v>
      </c>
      <c r="AM471" s="6"/>
      <c r="AN471" s="6"/>
      <c r="AO471" s="6"/>
      <c r="AP471" s="6"/>
      <c r="AQ471" s="6"/>
      <c r="AR471" s="6"/>
      <c r="AS471" s="6"/>
    </row>
    <row r="472" spans="1:45" x14ac:dyDescent="0.25">
      <c r="A472" s="6" t="s">
        <v>10241</v>
      </c>
      <c r="B472" s="6" t="s">
        <v>10242</v>
      </c>
      <c r="C472" s="7" t="s">
        <v>9657</v>
      </c>
      <c r="D472" s="6">
        <v>2</v>
      </c>
      <c r="E472" s="6" t="s">
        <v>1068</v>
      </c>
      <c r="F472" s="80">
        <f t="shared" si="17"/>
        <v>576.86199999999997</v>
      </c>
      <c r="G472" s="6">
        <f t="shared" si="16"/>
        <v>1153.7239999999999</v>
      </c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80">
        <v>524.41999999999996</v>
      </c>
      <c r="AM472" s="6"/>
      <c r="AN472" s="6"/>
      <c r="AO472" s="6"/>
      <c r="AP472" s="6"/>
      <c r="AQ472" s="6"/>
      <c r="AR472" s="6"/>
      <c r="AS472" s="6"/>
    </row>
    <row r="473" spans="1:45" x14ac:dyDescent="0.25">
      <c r="A473" s="6" t="s">
        <v>10243</v>
      </c>
      <c r="B473" s="6" t="s">
        <v>10244</v>
      </c>
      <c r="C473" s="7" t="s">
        <v>10245</v>
      </c>
      <c r="D473" s="6">
        <v>4</v>
      </c>
      <c r="E473" s="6" t="s">
        <v>1068</v>
      </c>
      <c r="F473" s="80">
        <f t="shared" si="17"/>
        <v>1986.8970000000002</v>
      </c>
      <c r="G473" s="6">
        <f t="shared" si="16"/>
        <v>7947.5880000000006</v>
      </c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80">
        <v>1806.27</v>
      </c>
      <c r="AM473" s="6"/>
      <c r="AN473" s="6"/>
      <c r="AO473" s="6"/>
      <c r="AP473" s="6"/>
      <c r="AQ473" s="6"/>
      <c r="AR473" s="6"/>
      <c r="AS473" s="6"/>
    </row>
    <row r="474" spans="1:45" x14ac:dyDescent="0.25">
      <c r="A474" s="6" t="s">
        <v>10246</v>
      </c>
      <c r="B474" s="6" t="s">
        <v>10247</v>
      </c>
      <c r="C474" s="7" t="s">
        <v>10248</v>
      </c>
      <c r="D474" s="6">
        <v>2</v>
      </c>
      <c r="E474" s="6" t="s">
        <v>1068</v>
      </c>
      <c r="F474" s="80">
        <f t="shared" si="17"/>
        <v>695.35400000000004</v>
      </c>
      <c r="G474" s="6">
        <f t="shared" si="16"/>
        <v>1390.7080000000001</v>
      </c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80">
        <v>632.14</v>
      </c>
      <c r="AM474" s="6"/>
      <c r="AN474" s="6"/>
      <c r="AO474" s="6"/>
      <c r="AP474" s="6"/>
      <c r="AQ474" s="6"/>
      <c r="AR474" s="6"/>
      <c r="AS474" s="6"/>
    </row>
    <row r="475" spans="1:45" x14ac:dyDescent="0.25">
      <c r="A475" s="6" t="s">
        <v>10249</v>
      </c>
      <c r="B475" s="6" t="s">
        <v>10250</v>
      </c>
      <c r="C475" s="7" t="s">
        <v>10251</v>
      </c>
      <c r="D475" s="6">
        <v>1</v>
      </c>
      <c r="E475" s="6" t="s">
        <v>1068</v>
      </c>
      <c r="F475" s="80">
        <f t="shared" si="17"/>
        <v>101.57400000000001</v>
      </c>
      <c r="G475" s="6">
        <f t="shared" si="16"/>
        <v>101.57400000000001</v>
      </c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80">
        <v>92.34</v>
      </c>
      <c r="AM475" s="6"/>
      <c r="AN475" s="6"/>
      <c r="AO475" s="6"/>
      <c r="AP475" s="6"/>
      <c r="AQ475" s="6"/>
      <c r="AR475" s="6"/>
      <c r="AS475" s="6"/>
    </row>
    <row r="476" spans="1:45" x14ac:dyDescent="0.25">
      <c r="A476" s="6" t="s">
        <v>10252</v>
      </c>
      <c r="B476" s="6" t="s">
        <v>10253</v>
      </c>
      <c r="C476" s="7" t="s">
        <v>10254</v>
      </c>
      <c r="D476" s="6">
        <v>1</v>
      </c>
      <c r="E476" s="6" t="s">
        <v>1068</v>
      </c>
      <c r="F476" s="80">
        <f t="shared" si="17"/>
        <v>127.30300000000001</v>
      </c>
      <c r="G476" s="6">
        <f t="shared" si="16"/>
        <v>127.30300000000001</v>
      </c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80">
        <v>115.73</v>
      </c>
      <c r="AM476" s="6"/>
      <c r="AN476" s="6"/>
      <c r="AO476" s="6"/>
      <c r="AP476" s="6"/>
      <c r="AQ476" s="6"/>
      <c r="AR476" s="6"/>
      <c r="AS476" s="6"/>
    </row>
    <row r="477" spans="1:45" x14ac:dyDescent="0.25">
      <c r="A477" s="6" t="s">
        <v>10255</v>
      </c>
      <c r="B477" s="6" t="s">
        <v>10256</v>
      </c>
      <c r="C477" s="7" t="s">
        <v>10251</v>
      </c>
      <c r="D477" s="6">
        <v>1</v>
      </c>
      <c r="E477" s="6" t="s">
        <v>1068</v>
      </c>
      <c r="F477" s="80">
        <f t="shared" si="17"/>
        <v>121.935</v>
      </c>
      <c r="G477" s="6">
        <f t="shared" si="16"/>
        <v>121.935</v>
      </c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80">
        <v>110.85</v>
      </c>
      <c r="AM477" s="6"/>
      <c r="AN477" s="6"/>
      <c r="AO477" s="6"/>
      <c r="AP477" s="6"/>
      <c r="AQ477" s="6"/>
      <c r="AR477" s="6"/>
      <c r="AS477" s="6"/>
    </row>
    <row r="478" spans="1:45" x14ac:dyDescent="0.25">
      <c r="A478" s="6" t="s">
        <v>10257</v>
      </c>
      <c r="B478" s="6" t="s">
        <v>10258</v>
      </c>
      <c r="C478" s="7" t="s">
        <v>10251</v>
      </c>
      <c r="D478" s="6">
        <v>1</v>
      </c>
      <c r="E478" s="6" t="s">
        <v>1068</v>
      </c>
      <c r="F478" s="80">
        <f t="shared" si="17"/>
        <v>121.935</v>
      </c>
      <c r="G478" s="6">
        <f t="shared" si="16"/>
        <v>121.935</v>
      </c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80">
        <v>110.85</v>
      </c>
      <c r="AM478" s="6"/>
      <c r="AN478" s="6"/>
      <c r="AO478" s="6"/>
      <c r="AP478" s="6"/>
      <c r="AQ478" s="6"/>
      <c r="AR478" s="6"/>
      <c r="AS478" s="6"/>
    </row>
    <row r="479" spans="1:45" x14ac:dyDescent="0.25">
      <c r="A479" s="6" t="s">
        <v>10259</v>
      </c>
      <c r="B479" s="6" t="s">
        <v>10260</v>
      </c>
      <c r="C479" s="7" t="s">
        <v>10261</v>
      </c>
      <c r="D479" s="6">
        <v>11</v>
      </c>
      <c r="E479" s="6" t="s">
        <v>1068</v>
      </c>
      <c r="F479" s="80">
        <f t="shared" si="17"/>
        <v>113.17900000000002</v>
      </c>
      <c r="G479" s="6">
        <f t="shared" si="16"/>
        <v>1244.9690000000003</v>
      </c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80">
        <v>102.89</v>
      </c>
      <c r="AM479" s="6"/>
      <c r="AN479" s="6"/>
      <c r="AO479" s="6"/>
      <c r="AP479" s="6"/>
      <c r="AQ479" s="6"/>
      <c r="AR479" s="6"/>
      <c r="AS479" s="6"/>
    </row>
    <row r="480" spans="1:45" x14ac:dyDescent="0.25">
      <c r="A480" s="6" t="s">
        <v>10262</v>
      </c>
      <c r="B480" s="6" t="s">
        <v>10263</v>
      </c>
      <c r="C480" s="7" t="s">
        <v>10264</v>
      </c>
      <c r="D480" s="6">
        <v>4</v>
      </c>
      <c r="E480" s="6" t="s">
        <v>1068</v>
      </c>
      <c r="F480" s="80">
        <f t="shared" si="17"/>
        <v>385.81400000000002</v>
      </c>
      <c r="G480" s="6">
        <f t="shared" si="16"/>
        <v>1543.2560000000001</v>
      </c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80">
        <v>350.74</v>
      </c>
      <c r="AM480" s="6"/>
      <c r="AN480" s="6"/>
      <c r="AO480" s="6"/>
      <c r="AP480" s="6"/>
      <c r="AQ480" s="6"/>
      <c r="AR480" s="6"/>
      <c r="AS480" s="6"/>
    </row>
    <row r="481" spans="1:45" x14ac:dyDescent="0.25">
      <c r="A481" s="6" t="s">
        <v>10265</v>
      </c>
      <c r="B481" s="6" t="s">
        <v>10266</v>
      </c>
      <c r="C481" s="7" t="s">
        <v>10267</v>
      </c>
      <c r="D481" s="6">
        <v>16</v>
      </c>
      <c r="E481" s="6" t="s">
        <v>1068</v>
      </c>
      <c r="F481" s="80">
        <f t="shared" si="17"/>
        <v>71.83</v>
      </c>
      <c r="G481" s="6">
        <f t="shared" si="16"/>
        <v>1149.28</v>
      </c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80">
        <v>65.3</v>
      </c>
      <c r="AM481" s="6"/>
      <c r="AN481" s="6"/>
      <c r="AO481" s="6"/>
      <c r="AP481" s="6"/>
      <c r="AQ481" s="6"/>
      <c r="AR481" s="6"/>
      <c r="AS481" s="6"/>
    </row>
    <row r="482" spans="1:45" x14ac:dyDescent="0.25">
      <c r="A482" s="6" t="s">
        <v>10268</v>
      </c>
      <c r="B482" s="6" t="s">
        <v>10269</v>
      </c>
      <c r="C482" s="7" t="s">
        <v>10270</v>
      </c>
      <c r="D482" s="6">
        <v>7</v>
      </c>
      <c r="E482" s="6" t="s">
        <v>1068</v>
      </c>
      <c r="F482" s="80">
        <f t="shared" si="17"/>
        <v>69.949000000000012</v>
      </c>
      <c r="G482" s="6">
        <f t="shared" ref="G482:G491" si="18">PRODUCT(D482,F482)</f>
        <v>489.64300000000009</v>
      </c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80">
        <v>63.59</v>
      </c>
      <c r="AM482" s="6"/>
      <c r="AN482" s="6"/>
      <c r="AO482" s="6"/>
      <c r="AP482" s="6"/>
      <c r="AQ482" s="6"/>
      <c r="AR482" s="6"/>
      <c r="AS482" s="6"/>
    </row>
    <row r="483" spans="1:45" x14ac:dyDescent="0.25">
      <c r="A483" s="6" t="s">
        <v>10271</v>
      </c>
      <c r="B483" s="6" t="s">
        <v>10272</v>
      </c>
      <c r="C483" s="7" t="s">
        <v>10145</v>
      </c>
      <c r="D483" s="6">
        <v>4</v>
      </c>
      <c r="E483" s="6" t="s">
        <v>1068</v>
      </c>
      <c r="F483" s="80">
        <f t="shared" si="17"/>
        <v>1066.846</v>
      </c>
      <c r="G483" s="6">
        <f t="shared" si="18"/>
        <v>4267.384</v>
      </c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80">
        <v>969.86</v>
      </c>
      <c r="AM483" s="6"/>
      <c r="AN483" s="6"/>
      <c r="AO483" s="6"/>
      <c r="AP483" s="6"/>
      <c r="AQ483" s="6"/>
      <c r="AR483" s="6"/>
      <c r="AS483" s="6"/>
    </row>
    <row r="484" spans="1:45" x14ac:dyDescent="0.25">
      <c r="A484" s="6" t="s">
        <v>10273</v>
      </c>
      <c r="B484" s="6" t="s">
        <v>10274</v>
      </c>
      <c r="C484" s="7" t="s">
        <v>10275</v>
      </c>
      <c r="D484" s="6">
        <v>4</v>
      </c>
      <c r="E484" s="6" t="s">
        <v>1068</v>
      </c>
      <c r="F484" s="80">
        <f t="shared" si="17"/>
        <v>444.05900000000003</v>
      </c>
      <c r="G484" s="6">
        <f t="shared" si="18"/>
        <v>1776.2360000000001</v>
      </c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80">
        <v>403.69</v>
      </c>
      <c r="AM484" s="6"/>
      <c r="AN484" s="6"/>
      <c r="AO484" s="6"/>
      <c r="AP484" s="6"/>
      <c r="AQ484" s="6"/>
      <c r="AR484" s="6"/>
      <c r="AS484" s="6"/>
    </row>
    <row r="485" spans="1:45" x14ac:dyDescent="0.25">
      <c r="A485" s="6" t="s">
        <v>10276</v>
      </c>
      <c r="B485" s="6" t="s">
        <v>10277</v>
      </c>
      <c r="C485" s="7" t="s">
        <v>9657</v>
      </c>
      <c r="D485" s="6">
        <v>1</v>
      </c>
      <c r="E485" s="6" t="s">
        <v>1068</v>
      </c>
      <c r="F485" s="80">
        <f t="shared" si="17"/>
        <v>14542.374000000002</v>
      </c>
      <c r="G485" s="6">
        <f t="shared" si="18"/>
        <v>14542.374000000002</v>
      </c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80">
        <v>13220.34</v>
      </c>
      <c r="AM485" s="6"/>
      <c r="AN485" s="6"/>
      <c r="AO485" s="6"/>
      <c r="AP485" s="6"/>
      <c r="AQ485" s="6"/>
      <c r="AR485" s="6"/>
      <c r="AS485" s="6"/>
    </row>
    <row r="486" spans="1:45" x14ac:dyDescent="0.25">
      <c r="A486" s="6" t="s">
        <v>10278</v>
      </c>
      <c r="B486" s="6" t="s">
        <v>10279</v>
      </c>
      <c r="C486" s="7" t="s">
        <v>9657</v>
      </c>
      <c r="D486" s="6">
        <v>1</v>
      </c>
      <c r="E486" s="6" t="s">
        <v>1068</v>
      </c>
      <c r="F486" s="80">
        <f t="shared" si="17"/>
        <v>14542.374000000002</v>
      </c>
      <c r="G486" s="6">
        <f t="shared" si="18"/>
        <v>14542.374000000002</v>
      </c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80">
        <v>13220.34</v>
      </c>
      <c r="AM486" s="6"/>
      <c r="AN486" s="6"/>
      <c r="AO486" s="6"/>
      <c r="AP486" s="6"/>
      <c r="AQ486" s="6"/>
      <c r="AR486" s="6"/>
      <c r="AS486" s="6"/>
    </row>
    <row r="487" spans="1:45" x14ac:dyDescent="0.25">
      <c r="A487" s="6" t="s">
        <v>10280</v>
      </c>
      <c r="B487" s="6" t="s">
        <v>10281</v>
      </c>
      <c r="C487" s="7" t="s">
        <v>10282</v>
      </c>
      <c r="D487" s="6">
        <v>461</v>
      </c>
      <c r="E487" s="6" t="s">
        <v>1068</v>
      </c>
      <c r="F487" s="80">
        <f t="shared" si="17"/>
        <v>267.19000000000005</v>
      </c>
      <c r="G487" s="6">
        <f t="shared" si="18"/>
        <v>123174.59000000003</v>
      </c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80">
        <v>242.9</v>
      </c>
      <c r="AM487" s="6"/>
      <c r="AN487" s="6"/>
      <c r="AO487" s="6"/>
      <c r="AP487" s="6"/>
      <c r="AQ487" s="6"/>
      <c r="AR487" s="6"/>
      <c r="AS487" s="6"/>
    </row>
    <row r="488" spans="1:45" x14ac:dyDescent="0.25">
      <c r="A488" s="6" t="s">
        <v>10283</v>
      </c>
      <c r="B488" s="6" t="s">
        <v>10284</v>
      </c>
      <c r="C488" s="7" t="s">
        <v>10285</v>
      </c>
      <c r="D488" s="6">
        <v>132</v>
      </c>
      <c r="E488" s="6" t="s">
        <v>1068</v>
      </c>
      <c r="F488" s="80">
        <f t="shared" si="17"/>
        <v>881.50700000000006</v>
      </c>
      <c r="G488" s="6">
        <f t="shared" si="18"/>
        <v>116358.92400000001</v>
      </c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80">
        <v>801.37</v>
      </c>
      <c r="AM488" s="6"/>
      <c r="AN488" s="6"/>
      <c r="AO488" s="6"/>
      <c r="AP488" s="6"/>
      <c r="AQ488" s="6"/>
      <c r="AR488" s="6"/>
      <c r="AS488" s="6"/>
    </row>
    <row r="489" spans="1:45" x14ac:dyDescent="0.25">
      <c r="A489" s="6" t="s">
        <v>10286</v>
      </c>
      <c r="B489" s="6" t="s">
        <v>10287</v>
      </c>
      <c r="C489" s="7" t="s">
        <v>10288</v>
      </c>
      <c r="D489" s="6">
        <v>476</v>
      </c>
      <c r="E489" s="6" t="s">
        <v>1068</v>
      </c>
      <c r="F489" s="80">
        <f t="shared" si="17"/>
        <v>244.47500000000002</v>
      </c>
      <c r="G489" s="6">
        <f t="shared" si="18"/>
        <v>116370.1</v>
      </c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80">
        <v>222.25</v>
      </c>
      <c r="AM489" s="6"/>
      <c r="AN489" s="6"/>
      <c r="AO489" s="6"/>
      <c r="AP489" s="6"/>
      <c r="AQ489" s="6"/>
      <c r="AR489" s="6"/>
      <c r="AS489" s="6"/>
    </row>
    <row r="490" spans="1:45" x14ac:dyDescent="0.25">
      <c r="A490" s="6" t="s">
        <v>10289</v>
      </c>
      <c r="B490" s="6" t="s">
        <v>10290</v>
      </c>
      <c r="C490" s="7" t="s">
        <v>10291</v>
      </c>
      <c r="D490" s="6">
        <v>311</v>
      </c>
      <c r="E490" s="6" t="s">
        <v>1068</v>
      </c>
      <c r="F490" s="80">
        <f t="shared" si="17"/>
        <v>304.81000000000006</v>
      </c>
      <c r="G490" s="6">
        <f t="shared" si="18"/>
        <v>94795.910000000018</v>
      </c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80">
        <v>277.10000000000002</v>
      </c>
      <c r="AM490" s="6"/>
      <c r="AN490" s="6"/>
      <c r="AO490" s="6"/>
      <c r="AP490" s="6"/>
      <c r="AQ490" s="6"/>
      <c r="AR490" s="6"/>
      <c r="AS490" s="6"/>
    </row>
    <row r="491" spans="1:45" x14ac:dyDescent="0.25">
      <c r="A491" s="6" t="s">
        <v>10292</v>
      </c>
      <c r="B491" s="6" t="s">
        <v>10293</v>
      </c>
      <c r="C491" s="7" t="s">
        <v>10294</v>
      </c>
      <c r="D491" s="6">
        <v>314</v>
      </c>
      <c r="E491" s="6" t="s">
        <v>1068</v>
      </c>
      <c r="F491" s="80">
        <f t="shared" si="17"/>
        <v>276.59500000000003</v>
      </c>
      <c r="G491" s="6">
        <f t="shared" si="18"/>
        <v>86850.83</v>
      </c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80">
        <v>251.45</v>
      </c>
      <c r="AM491" s="6"/>
      <c r="AN491" s="6"/>
      <c r="AO491" s="6"/>
      <c r="AP491" s="6"/>
      <c r="AQ491" s="6"/>
      <c r="AR491" s="6"/>
      <c r="AS491" s="6"/>
    </row>
    <row r="492" spans="1:45" x14ac:dyDescent="0.25">
      <c r="F492" s="83"/>
      <c r="AL492" s="8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31</vt:i4>
      </vt:variant>
    </vt:vector>
  </HeadingPairs>
  <TitlesOfParts>
    <vt:vector size="31" baseType="lpstr">
      <vt:lpstr>Автоматы, УЗО, принадлежности</vt:lpstr>
      <vt:lpstr>Кабель, провод</vt:lpstr>
      <vt:lpstr>Клеммы</vt:lpstr>
      <vt:lpstr>Реле</vt:lpstr>
      <vt:lpstr>Маркировка</vt:lpstr>
      <vt:lpstr>Предохранители, плавкие вставки</vt:lpstr>
      <vt:lpstr>Трансформаторы</vt:lpstr>
      <vt:lpstr>Преобразователи, счетчики</vt:lpstr>
      <vt:lpstr>Наконечники</vt:lpstr>
      <vt:lpstr>Болты</vt:lpstr>
      <vt:lpstr>Гайки</vt:lpstr>
      <vt:lpstr>Шайбы</vt:lpstr>
      <vt:lpstr>Винты</vt:lpstr>
      <vt:lpstr>Кнопки, лампы, светодиоды</vt:lpstr>
      <vt:lpstr>Переключатели, разъединители</vt:lpstr>
      <vt:lpstr>Хомуты</vt:lpstr>
      <vt:lpstr>Светильники</vt:lpstr>
      <vt:lpstr>Шины</vt:lpstr>
      <vt:lpstr>Изоляторы</vt:lpstr>
      <vt:lpstr>Термоусадка</vt:lpstr>
      <vt:lpstr>Диоды, резисторы</vt:lpstr>
      <vt:lpstr>Амперметры. вольтметры</vt:lpstr>
      <vt:lpstr>Модули SIMATIC</vt:lpstr>
      <vt:lpstr>Разное</vt:lpstr>
      <vt:lpstr>Пускатели</vt:lpstr>
      <vt:lpstr>Навесные шкафы и боксы</vt:lpstr>
      <vt:lpstr>Прочие метизы</vt:lpstr>
      <vt:lpstr>Вентиляторы</vt:lpstr>
      <vt:lpstr>Конденсаторы</vt:lpstr>
      <vt:lpstr>Контакторы</vt:lpstr>
      <vt:lpstr>Нестандартный неликвид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2019-03-07T08:26:14Z</dcterms:modified>
</cp:coreProperties>
</file>